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85" windowWidth="25575" windowHeight="10110"/>
  </bookViews>
  <sheets>
    <sheet name="Приложение" sheetId="3" r:id="rId1"/>
  </sheets>
  <definedNames>
    <definedName name="_xlnm.Print_Titles" localSheetId="0">Приложение!$6:$7</definedName>
    <definedName name="_xlnm.Print_Area" localSheetId="0">Приложение!$A$1:$L$163</definedName>
  </definedNames>
  <calcPr calcId="145621"/>
</workbook>
</file>

<file path=xl/calcChain.xml><?xml version="1.0" encoding="utf-8"?>
<calcChain xmlns="http://schemas.openxmlformats.org/spreadsheetml/2006/main">
  <c r="I92" i="3" l="1"/>
  <c r="I91" i="3"/>
  <c r="I87" i="3"/>
</calcChain>
</file>

<file path=xl/sharedStrings.xml><?xml version="1.0" encoding="utf-8"?>
<sst xmlns="http://schemas.openxmlformats.org/spreadsheetml/2006/main" count="320" uniqueCount="313">
  <si>
    <t>Наименования</t>
  </si>
  <si>
    <t>ЦСР</t>
  </si>
  <si>
    <t xml:space="preserve"> 2023 год</t>
  </si>
  <si>
    <t>2024 год</t>
  </si>
  <si>
    <t xml:space="preserve"> 2025 год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</si>
  <si>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</si>
  <si>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</si>
  <si>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</si>
  <si>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</si>
  <si>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</si>
  <si>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</si>
  <si>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</si>
  <si>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</si>
  <si>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Муниципальная программа "Культура и туризм"</t>
  </si>
  <si>
    <t>0200000000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</si>
  <si>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</si>
  <si>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</si>
  <si>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</si>
  <si>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</si>
  <si>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</si>
  <si>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</si>
  <si>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</si>
  <si>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</si>
  <si>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</si>
  <si>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</si>
  <si>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</si>
  <si>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</si>
  <si>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</si>
  <si>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</si>
  <si>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</si>
  <si>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</si>
  <si>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</si>
  <si>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</si>
  <si>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</si>
  <si>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</si>
  <si>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</si>
  <si>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</si>
  <si>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</si>
  <si>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</si>
  <si>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</si>
  <si>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Основное мероприятие "Проведение капитального ремонта объектов дошкольного образования, закупка оборудования"</t>
  </si>
  <si>
    <t>0310700000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</si>
  <si>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за счет средств местного бюджета</t>
  </si>
  <si>
    <t>0310772590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</si>
  <si>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</si>
  <si>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03107S2590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</si>
  <si>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</si>
  <si>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0310800000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</si>
  <si>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</si>
  <si>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0310873770</t>
  </si>
  <si>
    <t>Реализация мероприятий по модернизации школьных систем образования (проведение работ по капитальному ремонту зданий региональных (муниципальных) общеобразовательных организаций)</t>
  </si>
  <si>
    <t>03108L7501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</si>
  <si>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</si>
  <si>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03108S2950</t>
  </si>
  <si>
    <t>Проведение работ по капитальному ремонту зданий региональных (муниципальных) общеобразовательных организаций</t>
  </si>
  <si>
    <t>03108S3770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</si>
  <si>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</si>
  <si>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</si>
  <si>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</si>
  <si>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</si>
  <si>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</si>
  <si>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</si>
  <si>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Обеспечивающая подпрограмма</t>
  </si>
  <si>
    <t>Основное мероприятие "Создание условий для реализации полномочий органов местного самоуправления"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</si>
  <si>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</si>
  <si>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</si>
  <si>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</si>
  <si>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</si>
  <si>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</si>
  <si>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</si>
  <si>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</si>
  <si>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</si>
  <si>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</si>
  <si>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</si>
  <si>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</si>
  <si>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</si>
  <si>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</si>
  <si>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</si>
  <si>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</si>
  <si>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</si>
  <si>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</si>
  <si>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</si>
  <si>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</si>
  <si>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</si>
  <si>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</si>
  <si>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</si>
  <si>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</si>
  <si>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</si>
  <si>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</si>
  <si>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</si>
  <si>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</si>
  <si>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</si>
  <si>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</si>
  <si>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</si>
  <si>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</si>
  <si>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</si>
  <si>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</si>
  <si>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</si>
  <si>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</si>
  <si>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</si>
  <si>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</si>
  <si>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</si>
  <si>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</si>
  <si>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</si>
  <si>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</si>
  <si>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</si>
  <si>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</si>
  <si>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</si>
  <si>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</si>
  <si>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</si>
  <si>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</si>
  <si>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</si>
  <si>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</si>
  <si>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</si>
  <si>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</si>
  <si>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</si>
  <si>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</si>
  <si>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</si>
  <si>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</si>
  <si>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0810300300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</si>
  <si>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</si>
  <si>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</si>
  <si>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</si>
  <si>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</si>
  <si>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</si>
  <si>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</si>
  <si>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</si>
  <si>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0820000000</t>
  </si>
  <si>
    <t>Основное мероприятие "Эксплуатация Системы-112 на территории муниципального образования"</t>
  </si>
  <si>
    <t>0820100000</t>
  </si>
  <si>
    <t>Содержание и развитие Системы-112, ЕДДС</t>
  </si>
  <si>
    <t>0820101850</t>
  </si>
  <si>
    <t>Участие в предупреждении и ликвидации последствий чрезвычайных ситуаций в границах городского округа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</si>
  <si>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</si>
  <si>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</si>
  <si>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</si>
  <si>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</si>
  <si>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</si>
  <si>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</si>
  <si>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</si>
  <si>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</si>
  <si>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</si>
  <si>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</si>
  <si>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</si>
  <si>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</si>
  <si>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</si>
  <si>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</si>
  <si>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</si>
  <si>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</si>
  <si>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</si>
  <si>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</si>
  <si>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</si>
  <si>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</si>
  <si>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</si>
  <si>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</si>
  <si>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</si>
  <si>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</si>
  <si>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</si>
  <si>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Муниципальная программа "Жилище"</t>
  </si>
  <si>
    <t>0900000000</t>
  </si>
  <si>
    <t>Подпрограмма "Создание условий для жилищного строительства"</t>
  </si>
  <si>
    <t>0910000000</t>
  </si>
  <si>
    <t>Основное мероприятие "Создание условий для развития жилищного строительства"</t>
  </si>
  <si>
    <t>0910100000</t>
  </si>
  <si>
    <t>Обеспечение проживающих в городском округе и нуждающихся в жилых помещениях малоимущих граждан жилыми помещениями</t>
  </si>
  <si>
    <t>0910100240</t>
  </si>
  <si>
    <t>Подпрограмма "Обеспечение жильем отдельных категорий граждан за счет средств федерального бюджета"</t>
  </si>
  <si>
    <t>0960000000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</si>
  <si>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</si>
  <si>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0960200000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</si>
  <si>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</si>
  <si>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0960251760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</si>
  <si>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</si>
  <si>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</si>
  <si>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</si>
  <si>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</si>
  <si>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</si>
  <si>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</si>
  <si>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</si>
  <si>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</si>
  <si>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</si>
  <si>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</si>
  <si>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</si>
  <si>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</si>
  <si>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Реализация отдельных мероприятий муниципальных программ</t>
  </si>
  <si>
    <t>1080161430</t>
  </si>
  <si>
    <t>Основное мероприятие "Финансовое обеспечение расходов, направленных на осуществление полномочий в сфере жилищно-коммунального хозяйства"</t>
  </si>
  <si>
    <t>1080200000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</si>
  <si>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</si>
  <si>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1080261930</t>
  </si>
  <si>
    <t>Муниципальная программа "Управление имуществом и муниципальными финансами"</t>
  </si>
  <si>
    <t>1200000000</t>
  </si>
  <si>
    <t>Подпрограмма "Эффективное управление имущественным комплексом"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</si>
  <si>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</si>
  <si>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</si>
  <si>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</si>
  <si>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</si>
  <si>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</si>
  <si>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</si>
  <si>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</si>
  <si>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1250000000</t>
  </si>
  <si>
    <t>1250100000</t>
  </si>
  <si>
    <t>Обеспечение деятельности администрации</t>
  </si>
  <si>
    <t>1250100120</t>
  </si>
  <si>
    <t>Взносы в общественные организации</t>
  </si>
  <si>
    <t>1250100870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</si>
  <si>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</si>
  <si>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</si>
  <si>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</si>
  <si>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</si>
  <si>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</si>
  <si>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</si>
  <si>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</si>
  <si>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</si>
  <si>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</si>
  <si>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</si>
  <si>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</si>
  <si>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</si>
  <si>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"Молодежь Подмосковья"</t>
  </si>
  <si>
    <t>1340000000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</si>
  <si>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</si>
  <si>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</si>
  <si>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</si>
  <si>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</si>
  <si>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1360000000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</si>
  <si>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</si>
  <si>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</si>
  <si>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</si>
  <si>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</si>
  <si>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</si>
  <si>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</si>
  <si>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</si>
  <si>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</si>
  <si>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Мероприятия по обеспечению безопасности дорожного движения</t>
  </si>
  <si>
    <t>1420400210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</si>
  <si>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</si>
  <si>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</si>
  <si>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</si>
  <si>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</si>
  <si>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"Цифровая культура"</t>
  </si>
  <si>
    <t>1520400000</t>
  </si>
  <si>
    <t>Цифровая культура</t>
  </si>
  <si>
    <t>1520401180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</si>
  <si>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</si>
  <si>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</si>
  <si>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</si>
  <si>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</si>
  <si>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</si>
  <si>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</si>
  <si>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</si>
  <si>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</si>
  <si>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</si>
  <si>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1610300000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</si>
  <si>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</si>
  <si>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1610300650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</si>
  <si>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</si>
  <si>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</si>
  <si>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</si>
  <si>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</si>
  <si>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</si>
  <si>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</si>
  <si>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</si>
  <si>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</si>
  <si>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Устройство систем наружного освещения в рамках реализации проекта "Светлый город" за счет средств местного бюджета</t>
  </si>
  <si>
    <t>1710172630</t>
  </si>
  <si>
    <t>Благоустройство лесопарковых зон за счет средств местного бюджета</t>
  </si>
  <si>
    <t>1710173730</t>
  </si>
  <si>
    <t>Обустройство и установка детских, игровых площадок на территории муниципальных образований</t>
  </si>
  <si>
    <t>17101S1580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</si>
  <si>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</si>
  <si>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</si>
  <si>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</si>
  <si>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</si>
  <si>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</si>
  <si>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</si>
  <si>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</si>
  <si>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</si>
  <si>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</si>
  <si>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</si>
  <si>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</si>
  <si>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</si>
  <si>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</si>
  <si>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</si>
  <si>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</si>
  <si>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17203S0950</t>
  </si>
  <si>
    <t>Итого по непрограммным расходам</t>
  </si>
  <si>
    <t>Итого по муниципальным программам</t>
  </si>
  <si>
    <t>Итого</t>
  </si>
  <si>
    <t>Утверждено в бюджете  на 2023 год</t>
  </si>
  <si>
    <t>отклонение (+ увел.; - уменьш.)</t>
  </si>
  <si>
    <t>Предусмотрено в Проекте              на 2023 год</t>
  </si>
  <si>
    <t>Предусмотрено в Проекте              на 2024 год</t>
  </si>
  <si>
    <t>Утверждено в бюджете  на 2024год</t>
  </si>
  <si>
    <t>Утверждено в бюджете  на 2025год</t>
  </si>
  <si>
    <t>Предусмотрено в Проекте              на 2025 год</t>
  </si>
  <si>
    <t>Информация об изменении расходов бюджета в рамках реализации муниципальных программ и непрограммных видов деятельности на 2023 год и на плановый период 2024 и 2025 годов.</t>
  </si>
  <si>
    <t>0230160370</t>
  </si>
  <si>
    <t>Сохранение достигнутого уровня заработной платы отдельных категорий работников в сферах здравоохранения, культуры</t>
  </si>
  <si>
    <t>13302S3050</t>
  </si>
  <si>
    <t>Подпрограмма "Эффективное местное самоуправление"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</si>
  <si>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</si>
  <si>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</si>
  <si>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0240760370</t>
  </si>
  <si>
    <t>0240700000</t>
  </si>
  <si>
    <t>Основное мероприятие "Обеспечение функций муниципальных учреждений культуры Московской области"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</si>
  <si>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</si>
  <si>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</si>
  <si>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Содержание территорий в нормативном состоянии</t>
  </si>
  <si>
    <t>Приложение 2 к пояснительной записке</t>
  </si>
  <si>
    <t>Реализация  мероприятий по обеспечению жильем молодых семей за счет средств местного бюджета</t>
  </si>
  <si>
    <t>0920174970</t>
  </si>
  <si>
    <t>0920000000</t>
  </si>
  <si>
    <t>Подпрограмма "Обеспечение жильем молодых семей"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</si>
</sst>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0_ ;[Red]\-#,##0.00\ "/>
  </numFmts>
  <fonts count="12" x14ac:knownFonts="1">
    <font>
      <sz val="11"/>
      <color indexed="8"/>
      <name val="Calibri"/>
      <family val="2"/>
      <scheme val="min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b/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0"/>
      <color indexed="8"/>
      <name val="Calibri"/>
      <family val="2"/>
      <scheme val="minor"/>
    </font>
    <font>
      <sz val="11"/>
      <color rgb="FFFF0000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NumberFormat="1" applyFont="1" applyBorder="1" applyAlignment="1"/>
    <xf numFmtId="0" fontId="1" fillId="0" borderId="7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49" fontId="1" fillId="0" borderId="7" xfId="0" applyNumberFormat="1" applyFont="1" applyBorder="1" applyAlignment="1">
      <alignment horizontal="center" vertical="center"/>
    </xf>
    <xf numFmtId="165" fontId="1" fillId="2" borderId="0" xfId="0" applyNumberFormat="1" applyFont="1" applyFill="1" applyBorder="1" applyAlignment="1"/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right" vertical="center"/>
    </xf>
    <xf numFmtId="164" fontId="9" fillId="2" borderId="7" xfId="0" applyNumberFormat="1" applyFont="1" applyFill="1" applyBorder="1" applyAlignment="1">
      <alignment horizontal="right" vertical="center"/>
    </xf>
    <xf numFmtId="0" fontId="1" fillId="2" borderId="0" xfId="0" applyNumberFormat="1" applyFont="1" applyFill="1" applyBorder="1" applyAlignment="1"/>
    <xf numFmtId="0" fontId="0" fillId="2" borderId="0" xfId="0" applyFont="1" applyFill="1"/>
    <xf numFmtId="4" fontId="7" fillId="2" borderId="9" xfId="0" applyNumberFormat="1" applyFont="1" applyFill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 vertical="center" wrapText="1"/>
    </xf>
    <xf numFmtId="164" fontId="11" fillId="2" borderId="7" xfId="0" applyNumberFormat="1" applyFont="1" applyFill="1" applyBorder="1" applyAlignment="1">
      <alignment horizontal="right" vertical="center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22" xfId="0" applyNumberFormat="1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/>
    <xf numFmtId="0" fontId="5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/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2" borderId="19" xfId="0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left" vertical="center" wrapText="1"/>
    </xf>
    <xf numFmtId="0" fontId="3" fillId="3" borderId="5" xfId="0" applyNumberFormat="1" applyFont="1" applyFill="1" applyBorder="1" applyAlignment="1">
      <alignment horizontal="left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right" vertical="center"/>
    </xf>
    <xf numFmtId="164" fontId="10" fillId="3" borderId="5" xfId="0" applyNumberFormat="1" applyFont="1" applyFill="1" applyBorder="1" applyAlignment="1">
      <alignment horizontal="right" vertical="center"/>
    </xf>
    <xf numFmtId="0" fontId="3" fillId="3" borderId="6" xfId="0" applyNumberFormat="1" applyFont="1" applyFill="1" applyBorder="1" applyAlignment="1">
      <alignment horizontal="left" vertical="center" wrapText="1"/>
    </xf>
    <xf numFmtId="0" fontId="3" fillId="3" borderId="7" xfId="0" applyNumberFormat="1" applyFont="1" applyFill="1" applyBorder="1" applyAlignment="1">
      <alignment horizontal="left" vertical="center" wrapText="1"/>
    </xf>
    <xf numFmtId="0" fontId="5" fillId="3" borderId="7" xfId="0" applyNumberFormat="1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right" vertical="center"/>
    </xf>
    <xf numFmtId="164" fontId="11" fillId="3" borderId="7" xfId="0" applyNumberFormat="1" applyFont="1" applyFill="1" applyBorder="1" applyAlignment="1">
      <alignment horizontal="right" vertical="center"/>
    </xf>
    <xf numFmtId="164" fontId="10" fillId="3" borderId="7" xfId="0" applyNumberFormat="1" applyFont="1" applyFill="1" applyBorder="1" applyAlignment="1">
      <alignment horizontal="right" vertical="center"/>
    </xf>
    <xf numFmtId="0" fontId="5" fillId="3" borderId="24" xfId="0" applyNumberFormat="1" applyFont="1" applyFill="1" applyBorder="1" applyAlignment="1">
      <alignment horizontal="left" vertical="center" wrapText="1"/>
    </xf>
    <xf numFmtId="0" fontId="5" fillId="3" borderId="24" xfId="0" applyNumberFormat="1" applyFont="1" applyFill="1" applyBorder="1" applyAlignment="1">
      <alignment horizontal="left" vertical="center"/>
    </xf>
    <xf numFmtId="164" fontId="5" fillId="3" borderId="24" xfId="0" applyNumberFormat="1" applyFont="1" applyFill="1" applyBorder="1" applyAlignment="1">
      <alignment horizontal="right" vertical="center"/>
    </xf>
    <xf numFmtId="164" fontId="10" fillId="3" borderId="2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0"/>
  <sheetViews>
    <sheetView tabSelected="1" workbookViewId="0">
      <selection activeCell="I9" sqref="I9"/>
    </sheetView>
  </sheetViews>
  <sheetFormatPr defaultRowHeight="15" x14ac:dyDescent="0.25"/>
  <cols>
    <col min="1" max="1" width="20" customWidth="1"/>
    <col min="2" max="2" width="34.7109375" customWidth="1"/>
    <col min="3" max="3" width="16.42578125" customWidth="1"/>
    <col min="4" max="4" width="13" customWidth="1"/>
    <col min="5" max="5" width="13" style="6" customWidth="1"/>
    <col min="6" max="6" width="18" style="6" customWidth="1"/>
    <col min="7" max="8" width="13.7109375" style="6" customWidth="1"/>
    <col min="9" max="9" width="18.5703125" style="6" customWidth="1"/>
    <col min="10" max="10" width="17.5703125" style="6" customWidth="1"/>
    <col min="11" max="11" width="13.5703125" style="6" customWidth="1"/>
    <col min="12" max="12" width="18.85546875" style="6" customWidth="1"/>
  </cols>
  <sheetData>
    <row r="1" spans="1:13" s="6" customFormat="1" x14ac:dyDescent="0.25"/>
    <row r="2" spans="1:13" s="6" customFormat="1" ht="39" customHeight="1" x14ac:dyDescent="0.25">
      <c r="D2" s="5"/>
      <c r="E2" s="5"/>
      <c r="F2" s="5"/>
      <c r="G2" s="5"/>
      <c r="H2" s="5"/>
      <c r="I2" s="5"/>
      <c r="J2" s="24" t="s">
        <v>308</v>
      </c>
      <c r="K2" s="25"/>
      <c r="L2" s="25"/>
      <c r="M2" s="25"/>
    </row>
    <row r="3" spans="1:13" s="6" customFormat="1" x14ac:dyDescent="0.25"/>
    <row r="4" spans="1:13" s="16" customFormat="1" ht="29.1" customHeight="1" x14ac:dyDescent="0.25">
      <c r="A4" s="26" t="s">
        <v>295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7"/>
      <c r="M4" s="27"/>
    </row>
    <row r="5" spans="1:13" s="6" customFormat="1" ht="15.75" thickBot="1" x14ac:dyDescent="0.3"/>
    <row r="6" spans="1:13" ht="51" customHeight="1" thickBot="1" x14ac:dyDescent="0.3">
      <c r="A6" s="28" t="s">
        <v>0</v>
      </c>
      <c r="B6" s="29"/>
      <c r="C6" s="32" t="s">
        <v>1</v>
      </c>
      <c r="D6" s="34" t="s">
        <v>2</v>
      </c>
      <c r="E6" s="35"/>
      <c r="F6" s="36"/>
      <c r="G6" s="37" t="s">
        <v>3</v>
      </c>
      <c r="H6" s="38"/>
      <c r="I6" s="38"/>
      <c r="J6" s="39" t="s">
        <v>4</v>
      </c>
      <c r="K6" s="40"/>
      <c r="L6" s="41"/>
    </row>
    <row r="7" spans="1:13" ht="51" customHeight="1" thickBot="1" x14ac:dyDescent="0.3">
      <c r="A7" s="30"/>
      <c r="B7" s="31"/>
      <c r="C7" s="33"/>
      <c r="D7" s="4" t="s">
        <v>288</v>
      </c>
      <c r="E7" s="17" t="s">
        <v>289</v>
      </c>
      <c r="F7" s="9" t="s">
        <v>290</v>
      </c>
      <c r="G7" s="10" t="s">
        <v>292</v>
      </c>
      <c r="H7" s="18" t="s">
        <v>289</v>
      </c>
      <c r="I7" s="11" t="s">
        <v>291</v>
      </c>
      <c r="J7" s="12" t="s">
        <v>293</v>
      </c>
      <c r="K7" s="17" t="s">
        <v>289</v>
      </c>
      <c r="L7" s="9" t="s">
        <v>294</v>
      </c>
    </row>
    <row r="8" spans="1:13" ht="15" customHeight="1" x14ac:dyDescent="0.25">
      <c r="A8" s="42" t="s">
        <v>5</v>
      </c>
      <c r="B8" s="43"/>
      <c r="C8" s="44" t="s">
        <v>6</v>
      </c>
      <c r="D8" s="45">
        <v>540000</v>
      </c>
      <c r="E8" s="46">
        <v>198000</v>
      </c>
      <c r="F8" s="45">
        <v>738000</v>
      </c>
      <c r="G8" s="45">
        <v>540000</v>
      </c>
      <c r="H8" s="46">
        <v>0</v>
      </c>
      <c r="I8" s="45">
        <v>540000</v>
      </c>
      <c r="J8" s="45">
        <v>540000</v>
      </c>
      <c r="K8" s="46">
        <v>0</v>
      </c>
      <c r="L8" s="45">
        <v>540000</v>
      </c>
    </row>
    <row r="9" spans="1:13" ht="29.25" customHeight="1" x14ac:dyDescent="0.25">
      <c r="A9" s="20" t="s">
        <v>7</v>
      </c>
      <c r="B9" s="21"/>
      <c r="C9" s="2" t="s">
        <v>8</v>
      </c>
      <c r="D9" s="3">
        <v>540000</v>
      </c>
      <c r="E9" s="19">
        <v>198000</v>
      </c>
      <c r="F9" s="13">
        <v>738000</v>
      </c>
      <c r="G9" s="13">
        <v>540000</v>
      </c>
      <c r="H9" s="19">
        <v>0</v>
      </c>
      <c r="I9" s="13">
        <v>540000</v>
      </c>
      <c r="J9" s="13">
        <v>540000</v>
      </c>
      <c r="K9" s="19">
        <v>0</v>
      </c>
      <c r="L9" s="13">
        <v>540000</v>
      </c>
    </row>
    <row r="10" spans="1:13" ht="27.75" customHeight="1" x14ac:dyDescent="0.25">
      <c r="A10" s="20" t="s">
        <v>9</v>
      </c>
      <c r="B10" s="21"/>
      <c r="C10" s="2" t="s">
        <v>10</v>
      </c>
      <c r="D10" s="3">
        <v>540000</v>
      </c>
      <c r="E10" s="19">
        <v>198000</v>
      </c>
      <c r="F10" s="13">
        <v>738000</v>
      </c>
      <c r="G10" s="13">
        <v>540000</v>
      </c>
      <c r="H10" s="19">
        <v>0</v>
      </c>
      <c r="I10" s="13">
        <v>540000</v>
      </c>
      <c r="J10" s="13">
        <v>540000</v>
      </c>
      <c r="K10" s="19">
        <v>0</v>
      </c>
      <c r="L10" s="13">
        <v>540000</v>
      </c>
    </row>
    <row r="11" spans="1:13" ht="56.25" customHeight="1" x14ac:dyDescent="0.25">
      <c r="A11" s="20" t="s">
        <v>11</v>
      </c>
      <c r="B11" s="21"/>
      <c r="C11" s="2" t="s">
        <v>12</v>
      </c>
      <c r="D11" s="3">
        <v>540000</v>
      </c>
      <c r="E11" s="19">
        <v>198000</v>
      </c>
      <c r="F11" s="13">
        <v>738000</v>
      </c>
      <c r="G11" s="13">
        <v>540000</v>
      </c>
      <c r="H11" s="19">
        <v>0</v>
      </c>
      <c r="I11" s="13">
        <v>540000</v>
      </c>
      <c r="J11" s="13">
        <v>540000</v>
      </c>
      <c r="K11" s="19">
        <v>0</v>
      </c>
      <c r="L11" s="13">
        <v>540000</v>
      </c>
    </row>
    <row r="12" spans="1:13" ht="19.5" customHeight="1" x14ac:dyDescent="0.25">
      <c r="A12" s="47" t="s">
        <v>13</v>
      </c>
      <c r="B12" s="48"/>
      <c r="C12" s="49" t="s">
        <v>14</v>
      </c>
      <c r="D12" s="50">
        <v>181938674.81999999</v>
      </c>
      <c r="E12" s="51">
        <v>4639882</v>
      </c>
      <c r="F12" s="50">
        <v>186578556.81999999</v>
      </c>
      <c r="G12" s="50">
        <v>191842066.53999999</v>
      </c>
      <c r="H12" s="51">
        <v>0</v>
      </c>
      <c r="I12" s="50">
        <v>191842066.53999999</v>
      </c>
      <c r="J12" s="50">
        <v>179766194.19999999</v>
      </c>
      <c r="K12" s="51">
        <v>0</v>
      </c>
      <c r="L12" s="50">
        <v>179766194.19999999</v>
      </c>
    </row>
    <row r="13" spans="1:13" ht="18" customHeight="1" x14ac:dyDescent="0.25">
      <c r="A13" s="20" t="s">
        <v>15</v>
      </c>
      <c r="B13" s="21"/>
      <c r="C13" s="2" t="s">
        <v>16</v>
      </c>
      <c r="D13" s="3">
        <v>25493654.82</v>
      </c>
      <c r="E13" s="19">
        <v>1163147.4400000013</v>
      </c>
      <c r="F13" s="13">
        <v>26656802.260000002</v>
      </c>
      <c r="G13" s="13">
        <v>23497266.539999999</v>
      </c>
      <c r="H13" s="19">
        <v>0</v>
      </c>
      <c r="I13" s="13">
        <v>23497266.539999999</v>
      </c>
      <c r="J13" s="13">
        <v>23501394.199999999</v>
      </c>
      <c r="K13" s="19">
        <v>0</v>
      </c>
      <c r="L13" s="13">
        <v>23501394.199999999</v>
      </c>
    </row>
    <row r="14" spans="1:13" ht="39.75" customHeight="1" x14ac:dyDescent="0.25">
      <c r="A14" s="20" t="s">
        <v>17</v>
      </c>
      <c r="B14" s="21"/>
      <c r="C14" s="2" t="s">
        <v>18</v>
      </c>
      <c r="D14" s="3">
        <v>25493654.82</v>
      </c>
      <c r="E14" s="19">
        <v>1163147.4400000013</v>
      </c>
      <c r="F14" s="13">
        <v>26656802.260000002</v>
      </c>
      <c r="G14" s="13">
        <v>23497266.539999999</v>
      </c>
      <c r="H14" s="19">
        <v>0</v>
      </c>
      <c r="I14" s="13">
        <v>23497266.539999999</v>
      </c>
      <c r="J14" s="13">
        <v>23501394.199999999</v>
      </c>
      <c r="K14" s="19">
        <v>0</v>
      </c>
      <c r="L14" s="13">
        <v>23501394.199999999</v>
      </c>
    </row>
    <row r="15" spans="1:13" ht="27.75" customHeight="1" x14ac:dyDescent="0.25">
      <c r="A15" s="20" t="s">
        <v>19</v>
      </c>
      <c r="B15" s="21"/>
      <c r="C15" s="2" t="s">
        <v>20</v>
      </c>
      <c r="D15" s="3">
        <v>25138780</v>
      </c>
      <c r="E15" s="19">
        <v>83030</v>
      </c>
      <c r="F15" s="13">
        <v>25221810</v>
      </c>
      <c r="G15" s="13">
        <v>23138700</v>
      </c>
      <c r="H15" s="19">
        <v>0</v>
      </c>
      <c r="I15" s="13">
        <v>23138700</v>
      </c>
      <c r="J15" s="13">
        <v>23138700</v>
      </c>
      <c r="K15" s="19">
        <v>0</v>
      </c>
      <c r="L15" s="13">
        <v>23138700</v>
      </c>
    </row>
    <row r="16" spans="1:13" ht="27.75" customHeight="1" x14ac:dyDescent="0.25">
      <c r="A16" s="20" t="s">
        <v>297</v>
      </c>
      <c r="B16" s="21"/>
      <c r="C16" s="7" t="s">
        <v>296</v>
      </c>
      <c r="D16" s="3">
        <v>0</v>
      </c>
      <c r="E16" s="19">
        <v>1080117.44</v>
      </c>
      <c r="F16" s="13">
        <v>1080117.44</v>
      </c>
      <c r="G16" s="13">
        <v>0</v>
      </c>
      <c r="H16" s="19">
        <v>0</v>
      </c>
      <c r="I16" s="13">
        <v>0</v>
      </c>
      <c r="J16" s="13">
        <v>0</v>
      </c>
      <c r="K16" s="19">
        <v>0</v>
      </c>
      <c r="L16" s="13">
        <v>0</v>
      </c>
    </row>
    <row r="17" spans="1:12" ht="40.5" customHeight="1" x14ac:dyDescent="0.25">
      <c r="A17" s="20" t="s">
        <v>21</v>
      </c>
      <c r="B17" s="21"/>
      <c r="C17" s="2" t="s">
        <v>22</v>
      </c>
      <c r="D17" s="3">
        <v>88526800</v>
      </c>
      <c r="E17" s="19">
        <v>3331882.5600000024</v>
      </c>
      <c r="F17" s="13">
        <v>91858682.560000002</v>
      </c>
      <c r="G17" s="13">
        <v>93526800</v>
      </c>
      <c r="H17" s="19">
        <v>0</v>
      </c>
      <c r="I17" s="13">
        <v>93526800</v>
      </c>
      <c r="J17" s="13">
        <v>93526800</v>
      </c>
      <c r="K17" s="19">
        <v>0</v>
      </c>
      <c r="L17" s="13">
        <v>93526800</v>
      </c>
    </row>
    <row r="18" spans="1:12" ht="43.5" customHeight="1" x14ac:dyDescent="0.25">
      <c r="A18" s="20" t="s">
        <v>304</v>
      </c>
      <c r="B18" s="21"/>
      <c r="C18" s="7" t="s">
        <v>303</v>
      </c>
      <c r="D18" s="3">
        <v>0</v>
      </c>
      <c r="E18" s="19">
        <v>3331882.56</v>
      </c>
      <c r="F18" s="13">
        <v>3331882.56</v>
      </c>
      <c r="G18" s="13">
        <v>0</v>
      </c>
      <c r="H18" s="19">
        <v>0</v>
      </c>
      <c r="I18" s="13">
        <v>0</v>
      </c>
      <c r="J18" s="13">
        <v>0</v>
      </c>
      <c r="K18" s="19">
        <v>0</v>
      </c>
      <c r="L18" s="13">
        <v>0</v>
      </c>
    </row>
    <row r="19" spans="1:12" ht="43.5" customHeight="1" x14ac:dyDescent="0.25">
      <c r="A19" s="20" t="s">
        <v>297</v>
      </c>
      <c r="B19" s="21"/>
      <c r="C19" s="7" t="s">
        <v>302</v>
      </c>
      <c r="D19" s="3">
        <v>0</v>
      </c>
      <c r="E19" s="19">
        <v>3331882.56</v>
      </c>
      <c r="F19" s="13">
        <v>3331882.56</v>
      </c>
      <c r="G19" s="13">
        <v>0</v>
      </c>
      <c r="H19" s="19">
        <v>0</v>
      </c>
      <c r="I19" s="13">
        <v>0</v>
      </c>
      <c r="J19" s="13">
        <v>0</v>
      </c>
      <c r="K19" s="19">
        <v>0</v>
      </c>
      <c r="L19" s="13">
        <v>0</v>
      </c>
    </row>
    <row r="20" spans="1:12" ht="18.75" customHeight="1" x14ac:dyDescent="0.25">
      <c r="A20" s="20" t="s">
        <v>23</v>
      </c>
      <c r="B20" s="21"/>
      <c r="C20" s="2" t="s">
        <v>24</v>
      </c>
      <c r="D20" s="3">
        <v>65951460</v>
      </c>
      <c r="E20" s="19">
        <v>144852</v>
      </c>
      <c r="F20" s="13">
        <v>66096312</v>
      </c>
      <c r="G20" s="13">
        <v>74818000</v>
      </c>
      <c r="H20" s="19">
        <v>0</v>
      </c>
      <c r="I20" s="13">
        <v>74818000</v>
      </c>
      <c r="J20" s="13">
        <v>62738000</v>
      </c>
      <c r="K20" s="19">
        <v>0</v>
      </c>
      <c r="L20" s="13">
        <v>62738000</v>
      </c>
    </row>
    <row r="21" spans="1:12" ht="42.75" customHeight="1" x14ac:dyDescent="0.25">
      <c r="A21" s="20" t="s">
        <v>25</v>
      </c>
      <c r="B21" s="21"/>
      <c r="C21" s="2" t="s">
        <v>26</v>
      </c>
      <c r="D21" s="3">
        <v>65738000</v>
      </c>
      <c r="E21" s="19">
        <v>144852</v>
      </c>
      <c r="F21" s="13">
        <v>65882852</v>
      </c>
      <c r="G21" s="13">
        <v>62738000</v>
      </c>
      <c r="H21" s="19">
        <v>0</v>
      </c>
      <c r="I21" s="13">
        <v>62738000</v>
      </c>
      <c r="J21" s="13">
        <v>62738000</v>
      </c>
      <c r="K21" s="19">
        <v>0</v>
      </c>
      <c r="L21" s="13">
        <v>62738000</v>
      </c>
    </row>
    <row r="22" spans="1:12" ht="41.25" customHeight="1" x14ac:dyDescent="0.25">
      <c r="A22" s="20" t="s">
        <v>27</v>
      </c>
      <c r="B22" s="21"/>
      <c r="C22" s="2" t="s">
        <v>28</v>
      </c>
      <c r="D22" s="3">
        <v>65738000</v>
      </c>
      <c r="E22" s="19">
        <v>144852</v>
      </c>
      <c r="F22" s="13">
        <v>65882852</v>
      </c>
      <c r="G22" s="13">
        <v>62738000</v>
      </c>
      <c r="H22" s="19">
        <v>0</v>
      </c>
      <c r="I22" s="13">
        <v>62738000</v>
      </c>
      <c r="J22" s="13">
        <v>62738000</v>
      </c>
      <c r="K22" s="19">
        <v>0</v>
      </c>
      <c r="L22" s="13">
        <v>62738000</v>
      </c>
    </row>
    <row r="23" spans="1:12" ht="19.5" customHeight="1" x14ac:dyDescent="0.25">
      <c r="A23" s="47" t="s">
        <v>29</v>
      </c>
      <c r="B23" s="48"/>
      <c r="C23" s="49" t="s">
        <v>30</v>
      </c>
      <c r="D23" s="50">
        <v>2376936908.3899999</v>
      </c>
      <c r="E23" s="51">
        <v>101486375.47000027</v>
      </c>
      <c r="F23" s="50">
        <v>2478423283.8600001</v>
      </c>
      <c r="G23" s="50">
        <v>1367018638.1600001</v>
      </c>
      <c r="H23" s="51">
        <v>-21616730</v>
      </c>
      <c r="I23" s="50">
        <v>1345401908.1600001</v>
      </c>
      <c r="J23" s="50">
        <v>1626561813.98</v>
      </c>
      <c r="K23" s="51">
        <v>-21616730</v>
      </c>
      <c r="L23" s="50">
        <v>1604945083.98</v>
      </c>
    </row>
    <row r="24" spans="1:12" ht="18" customHeight="1" x14ac:dyDescent="0.25">
      <c r="A24" s="20" t="s">
        <v>31</v>
      </c>
      <c r="B24" s="21"/>
      <c r="C24" s="2" t="s">
        <v>32</v>
      </c>
      <c r="D24" s="3">
        <v>2306934657.1900001</v>
      </c>
      <c r="E24" s="19">
        <v>110941420.73000002</v>
      </c>
      <c r="F24" s="13">
        <v>2417876077.9200001</v>
      </c>
      <c r="G24" s="13">
        <v>1290371338.1600001</v>
      </c>
      <c r="H24" s="19">
        <v>0</v>
      </c>
      <c r="I24" s="13">
        <v>1290371338.1600001</v>
      </c>
      <c r="J24" s="13">
        <v>1549817813.98</v>
      </c>
      <c r="K24" s="19">
        <v>0</v>
      </c>
      <c r="L24" s="13">
        <v>1549817813.98</v>
      </c>
    </row>
    <row r="25" spans="1:12" ht="30.75" customHeight="1" x14ac:dyDescent="0.25">
      <c r="A25" s="20" t="s">
        <v>33</v>
      </c>
      <c r="B25" s="21"/>
      <c r="C25" s="2" t="s">
        <v>34</v>
      </c>
      <c r="D25" s="3">
        <v>1174803771</v>
      </c>
      <c r="E25" s="19">
        <v>92970.590000152588</v>
      </c>
      <c r="F25" s="13">
        <v>1174896741.5900002</v>
      </c>
      <c r="G25" s="13">
        <v>1187209030</v>
      </c>
      <c r="H25" s="19">
        <v>0</v>
      </c>
      <c r="I25" s="13">
        <v>1187209030</v>
      </c>
      <c r="J25" s="13">
        <v>1188209000</v>
      </c>
      <c r="K25" s="19">
        <v>0</v>
      </c>
      <c r="L25" s="13">
        <v>1188209000</v>
      </c>
    </row>
    <row r="26" spans="1:12" ht="60.75" customHeight="1" x14ac:dyDescent="0.25">
      <c r="A26" s="20" t="s">
        <v>35</v>
      </c>
      <c r="B26" s="21"/>
      <c r="C26" s="2" t="s">
        <v>36</v>
      </c>
      <c r="D26" s="3">
        <v>107521000</v>
      </c>
      <c r="E26" s="19">
        <v>92970.590000003576</v>
      </c>
      <c r="F26" s="13">
        <v>107613970.59</v>
      </c>
      <c r="G26" s="13">
        <v>114160030</v>
      </c>
      <c r="H26" s="19">
        <v>0</v>
      </c>
      <c r="I26" s="13">
        <v>114160030</v>
      </c>
      <c r="J26" s="13">
        <v>115160000</v>
      </c>
      <c r="K26" s="19">
        <v>0</v>
      </c>
      <c r="L26" s="13">
        <v>115160000</v>
      </c>
    </row>
    <row r="27" spans="1:12" ht="66" customHeight="1" x14ac:dyDescent="0.25">
      <c r="A27" s="20" t="s">
        <v>37</v>
      </c>
      <c r="B27" s="21"/>
      <c r="C27" s="2" t="s">
        <v>38</v>
      </c>
      <c r="D27" s="3">
        <v>3000000</v>
      </c>
      <c r="E27" s="19">
        <v>-92970.589999999851</v>
      </c>
      <c r="F27" s="13">
        <v>2907029.41</v>
      </c>
      <c r="G27" s="13">
        <v>3000000</v>
      </c>
      <c r="H27" s="19">
        <v>0</v>
      </c>
      <c r="I27" s="13">
        <v>3000000</v>
      </c>
      <c r="J27" s="13">
        <v>3000000</v>
      </c>
      <c r="K27" s="19">
        <v>0</v>
      </c>
      <c r="L27" s="13">
        <v>3000000</v>
      </c>
    </row>
    <row r="28" spans="1:12" ht="54" customHeight="1" x14ac:dyDescent="0.25">
      <c r="A28" s="20" t="s">
        <v>35</v>
      </c>
      <c r="B28" s="21"/>
      <c r="C28" s="2" t="s">
        <v>39</v>
      </c>
      <c r="D28" s="3">
        <v>3000000</v>
      </c>
      <c r="E28" s="19">
        <v>-92970.589999999851</v>
      </c>
      <c r="F28" s="13">
        <v>2907029.41</v>
      </c>
      <c r="G28" s="13">
        <v>3000000</v>
      </c>
      <c r="H28" s="19">
        <v>0</v>
      </c>
      <c r="I28" s="13">
        <v>3000000</v>
      </c>
      <c r="J28" s="13">
        <v>3000000</v>
      </c>
      <c r="K28" s="19">
        <v>0</v>
      </c>
      <c r="L28" s="13">
        <v>3000000</v>
      </c>
    </row>
    <row r="29" spans="1:12" ht="23.25" customHeight="1" x14ac:dyDescent="0.25">
      <c r="A29" s="20" t="s">
        <v>40</v>
      </c>
      <c r="B29" s="21"/>
      <c r="C29" s="2" t="s">
        <v>41</v>
      </c>
      <c r="D29" s="3">
        <v>137740418.05000001</v>
      </c>
      <c r="E29" s="19">
        <v>13390214.939999998</v>
      </c>
      <c r="F29" s="13">
        <v>151130632.99000001</v>
      </c>
      <c r="G29" s="13">
        <v>0</v>
      </c>
      <c r="H29" s="19">
        <v>0</v>
      </c>
      <c r="I29" s="13">
        <v>0</v>
      </c>
      <c r="J29" s="13">
        <v>0</v>
      </c>
      <c r="K29" s="19">
        <v>0</v>
      </c>
      <c r="L29" s="13">
        <v>0</v>
      </c>
    </row>
    <row r="30" spans="1:12" ht="54" customHeight="1" x14ac:dyDescent="0.25">
      <c r="A30" s="20" t="s">
        <v>42</v>
      </c>
      <c r="B30" s="21"/>
      <c r="C30" s="2" t="s">
        <v>43</v>
      </c>
      <c r="D30" s="3">
        <v>11673203.050000001</v>
      </c>
      <c r="E30" s="19">
        <v>-8337369.0600000005</v>
      </c>
      <c r="F30" s="13">
        <v>3335833.99</v>
      </c>
      <c r="G30" s="13">
        <v>0</v>
      </c>
      <c r="H30" s="19">
        <v>0</v>
      </c>
      <c r="I30" s="13">
        <v>0</v>
      </c>
      <c r="J30" s="13">
        <v>0</v>
      </c>
      <c r="K30" s="19">
        <v>0</v>
      </c>
      <c r="L30" s="13">
        <v>0</v>
      </c>
    </row>
    <row r="31" spans="1:12" ht="52.5" customHeight="1" x14ac:dyDescent="0.25">
      <c r="A31" s="20" t="s">
        <v>44</v>
      </c>
      <c r="B31" s="21"/>
      <c r="C31" s="2" t="s">
        <v>45</v>
      </c>
      <c r="D31" s="3">
        <v>126067215</v>
      </c>
      <c r="E31" s="19">
        <v>21727584</v>
      </c>
      <c r="F31" s="13">
        <v>147794799</v>
      </c>
      <c r="G31" s="13">
        <v>0</v>
      </c>
      <c r="H31" s="19">
        <v>0</v>
      </c>
      <c r="I31" s="13">
        <v>0</v>
      </c>
      <c r="J31" s="13">
        <v>0</v>
      </c>
      <c r="K31" s="19">
        <v>0</v>
      </c>
      <c r="L31" s="13">
        <v>0</v>
      </c>
    </row>
    <row r="32" spans="1:12" ht="34.5" customHeight="1" x14ac:dyDescent="0.25">
      <c r="A32" s="20" t="s">
        <v>46</v>
      </c>
      <c r="B32" s="21"/>
      <c r="C32" s="2" t="s">
        <v>47</v>
      </c>
      <c r="D32" s="3">
        <v>895222728.80999994</v>
      </c>
      <c r="E32" s="19">
        <v>97551205.790000081</v>
      </c>
      <c r="F32" s="13">
        <v>992773934.60000002</v>
      </c>
      <c r="G32" s="13">
        <v>0</v>
      </c>
      <c r="H32" s="19">
        <v>0</v>
      </c>
      <c r="I32" s="13">
        <v>0</v>
      </c>
      <c r="J32" s="13">
        <v>260993428</v>
      </c>
      <c r="K32" s="19">
        <v>0</v>
      </c>
      <c r="L32" s="13">
        <v>260993428</v>
      </c>
    </row>
    <row r="33" spans="1:12" ht="38.25" customHeight="1" x14ac:dyDescent="0.25">
      <c r="A33" s="20" t="s">
        <v>48</v>
      </c>
      <c r="B33" s="21"/>
      <c r="C33" s="2" t="s">
        <v>49</v>
      </c>
      <c r="D33" s="3">
        <v>69884.259999999995</v>
      </c>
      <c r="E33" s="19">
        <v>2659726.2800000003</v>
      </c>
      <c r="F33" s="13">
        <v>2729610.54</v>
      </c>
      <c r="G33" s="13">
        <v>0</v>
      </c>
      <c r="H33" s="19">
        <v>0</v>
      </c>
      <c r="I33" s="13">
        <v>0</v>
      </c>
      <c r="J33" s="13">
        <v>0</v>
      </c>
      <c r="K33" s="19">
        <v>11</v>
      </c>
      <c r="L33" s="13">
        <v>11</v>
      </c>
    </row>
    <row r="34" spans="1:12" ht="51.75" customHeight="1" x14ac:dyDescent="0.25">
      <c r="A34" s="20" t="s">
        <v>50</v>
      </c>
      <c r="B34" s="21"/>
      <c r="C34" s="2" t="s">
        <v>51</v>
      </c>
      <c r="D34" s="3">
        <v>124745310.25</v>
      </c>
      <c r="E34" s="19">
        <v>0</v>
      </c>
      <c r="F34" s="13">
        <v>124745310.25</v>
      </c>
      <c r="G34" s="13">
        <v>0</v>
      </c>
      <c r="H34" s="19">
        <v>0</v>
      </c>
      <c r="I34" s="13">
        <v>0</v>
      </c>
      <c r="J34" s="13">
        <v>57500003</v>
      </c>
      <c r="K34" s="19">
        <v>-57500003</v>
      </c>
      <c r="L34" s="13">
        <v>0</v>
      </c>
    </row>
    <row r="35" spans="1:12" ht="43.5" customHeight="1" x14ac:dyDescent="0.25">
      <c r="A35" s="20" t="s">
        <v>52</v>
      </c>
      <c r="B35" s="21"/>
      <c r="C35" s="2" t="s">
        <v>53</v>
      </c>
      <c r="D35" s="3">
        <v>37384644.439999998</v>
      </c>
      <c r="E35" s="19">
        <v>-5717364.4399999976</v>
      </c>
      <c r="F35" s="13">
        <v>31667280</v>
      </c>
      <c r="G35" s="13">
        <v>0</v>
      </c>
      <c r="H35" s="19">
        <v>0</v>
      </c>
      <c r="I35" s="13">
        <v>0</v>
      </c>
      <c r="J35" s="13">
        <v>16020428</v>
      </c>
      <c r="K35" s="19">
        <v>-8</v>
      </c>
      <c r="L35" s="13">
        <v>16020420</v>
      </c>
    </row>
    <row r="36" spans="1:12" ht="34.5" customHeight="1" x14ac:dyDescent="0.25">
      <c r="A36" s="20" t="s">
        <v>54</v>
      </c>
      <c r="B36" s="21"/>
      <c r="C36" s="2" t="s">
        <v>55</v>
      </c>
      <c r="D36" s="3">
        <v>627001149.87</v>
      </c>
      <c r="E36" s="19">
        <v>100608843.95000005</v>
      </c>
      <c r="F36" s="13">
        <v>727609993.82000005</v>
      </c>
      <c r="G36" s="13">
        <v>0</v>
      </c>
      <c r="H36" s="19">
        <v>0</v>
      </c>
      <c r="I36" s="13">
        <v>0</v>
      </c>
      <c r="J36" s="13">
        <v>150998670</v>
      </c>
      <c r="K36" s="19">
        <v>57500000</v>
      </c>
      <c r="L36" s="13">
        <v>208498670</v>
      </c>
    </row>
    <row r="37" spans="1:12" ht="29.25" customHeight="1" x14ac:dyDescent="0.25">
      <c r="A37" s="20" t="s">
        <v>56</v>
      </c>
      <c r="B37" s="21"/>
      <c r="C37" s="2" t="s">
        <v>57</v>
      </c>
      <c r="D37" s="3">
        <v>46433951.200000003</v>
      </c>
      <c r="E37" s="19">
        <v>-9455045.2600000054</v>
      </c>
      <c r="F37" s="13">
        <v>36978905.939999998</v>
      </c>
      <c r="G37" s="13">
        <v>53076000</v>
      </c>
      <c r="H37" s="19">
        <v>-21616730</v>
      </c>
      <c r="I37" s="13">
        <v>31459270</v>
      </c>
      <c r="J37" s="13">
        <v>53172700</v>
      </c>
      <c r="K37" s="19">
        <v>-21616730</v>
      </c>
      <c r="L37" s="13">
        <v>31555970</v>
      </c>
    </row>
    <row r="38" spans="1:12" ht="28.5" customHeight="1" x14ac:dyDescent="0.25">
      <c r="A38" s="20" t="s">
        <v>58</v>
      </c>
      <c r="B38" s="21"/>
      <c r="C38" s="2" t="s">
        <v>59</v>
      </c>
      <c r="D38" s="3">
        <v>41124651.200000003</v>
      </c>
      <c r="E38" s="19">
        <v>-9455045.2600000016</v>
      </c>
      <c r="F38" s="13">
        <v>31669605.940000001</v>
      </c>
      <c r="G38" s="13">
        <v>47792700</v>
      </c>
      <c r="H38" s="19">
        <v>-21616730</v>
      </c>
      <c r="I38" s="13">
        <v>26175970</v>
      </c>
      <c r="J38" s="13">
        <v>47889400</v>
      </c>
      <c r="K38" s="19">
        <v>-21616730</v>
      </c>
      <c r="L38" s="13">
        <v>26272670</v>
      </c>
    </row>
    <row r="39" spans="1:12" ht="39.75" customHeight="1" x14ac:dyDescent="0.25">
      <c r="A39" s="20" t="s">
        <v>60</v>
      </c>
      <c r="B39" s="21"/>
      <c r="C39" s="2" t="s">
        <v>61</v>
      </c>
      <c r="D39" s="3">
        <v>41124651.200000003</v>
      </c>
      <c r="E39" s="19">
        <v>-9455045.2600000016</v>
      </c>
      <c r="F39" s="14">
        <v>31669605.940000001</v>
      </c>
      <c r="G39" s="13">
        <v>47792700</v>
      </c>
      <c r="H39" s="19">
        <v>-21616730</v>
      </c>
      <c r="I39" s="14">
        <v>26175970</v>
      </c>
      <c r="J39" s="13">
        <v>47889400</v>
      </c>
      <c r="K39" s="19">
        <v>-21616730</v>
      </c>
      <c r="L39" s="14">
        <v>26272670</v>
      </c>
    </row>
    <row r="40" spans="1:12" ht="27.75" customHeight="1" x14ac:dyDescent="0.25">
      <c r="A40" s="47" t="s">
        <v>64</v>
      </c>
      <c r="B40" s="48"/>
      <c r="C40" s="49" t="s">
        <v>65</v>
      </c>
      <c r="D40" s="50">
        <v>16785000</v>
      </c>
      <c r="E40" s="52">
        <v>-50000</v>
      </c>
      <c r="F40" s="50">
        <v>16735000</v>
      </c>
      <c r="G40" s="50">
        <v>16412000</v>
      </c>
      <c r="H40" s="52">
        <v>0</v>
      </c>
      <c r="I40" s="50">
        <v>16412000</v>
      </c>
      <c r="J40" s="50">
        <v>16433000</v>
      </c>
      <c r="K40" s="52">
        <v>0</v>
      </c>
      <c r="L40" s="50">
        <v>16433000</v>
      </c>
    </row>
    <row r="41" spans="1:12" ht="15" customHeight="1" x14ac:dyDescent="0.25">
      <c r="A41" s="20" t="s">
        <v>66</v>
      </c>
      <c r="B41" s="21"/>
      <c r="C41" s="2" t="s">
        <v>67</v>
      </c>
      <c r="D41" s="3">
        <v>7640000</v>
      </c>
      <c r="E41" s="19">
        <v>-50000</v>
      </c>
      <c r="F41" s="13">
        <v>7590000</v>
      </c>
      <c r="G41" s="13">
        <v>7640000</v>
      </c>
      <c r="H41" s="19">
        <v>0</v>
      </c>
      <c r="I41" s="13">
        <v>7640000</v>
      </c>
      <c r="J41" s="13">
        <v>7640000</v>
      </c>
      <c r="K41" s="19">
        <v>0</v>
      </c>
      <c r="L41" s="13">
        <v>7640000</v>
      </c>
    </row>
    <row r="42" spans="1:12" ht="39.75" customHeight="1" x14ac:dyDescent="0.25">
      <c r="A42" s="20" t="s">
        <v>68</v>
      </c>
      <c r="B42" s="21"/>
      <c r="C42" s="2" t="s">
        <v>69</v>
      </c>
      <c r="D42" s="3">
        <v>7640000</v>
      </c>
      <c r="E42" s="19">
        <v>-50000</v>
      </c>
      <c r="F42" s="13">
        <v>7590000</v>
      </c>
      <c r="G42" s="13">
        <v>7640000</v>
      </c>
      <c r="H42" s="19">
        <v>0</v>
      </c>
      <c r="I42" s="13">
        <v>7640000</v>
      </c>
      <c r="J42" s="13">
        <v>7640000</v>
      </c>
      <c r="K42" s="19">
        <v>0</v>
      </c>
      <c r="L42" s="13">
        <v>7640000</v>
      </c>
    </row>
    <row r="43" spans="1:12" ht="23.25" customHeight="1" x14ac:dyDescent="0.25">
      <c r="A43" s="20" t="s">
        <v>70</v>
      </c>
      <c r="B43" s="21"/>
      <c r="C43" s="2" t="s">
        <v>71</v>
      </c>
      <c r="D43" s="3">
        <v>7640000</v>
      </c>
      <c r="E43" s="19">
        <v>-50000</v>
      </c>
      <c r="F43" s="13">
        <v>7590000</v>
      </c>
      <c r="G43" s="13">
        <v>7640000</v>
      </c>
      <c r="H43" s="19">
        <v>0</v>
      </c>
      <c r="I43" s="13">
        <v>7640000</v>
      </c>
      <c r="J43" s="13">
        <v>7640000</v>
      </c>
      <c r="K43" s="19">
        <v>0</v>
      </c>
      <c r="L43" s="13">
        <v>7640000</v>
      </c>
    </row>
    <row r="44" spans="1:12" ht="15" customHeight="1" x14ac:dyDescent="0.25">
      <c r="A44" s="47" t="s">
        <v>72</v>
      </c>
      <c r="B44" s="48"/>
      <c r="C44" s="49" t="s">
        <v>73</v>
      </c>
      <c r="D44" s="50">
        <v>89324442.799999997</v>
      </c>
      <c r="E44" s="52">
        <v>9455045.2600000054</v>
      </c>
      <c r="F44" s="50">
        <v>98779488.060000002</v>
      </c>
      <c r="G44" s="50">
        <v>87947400</v>
      </c>
      <c r="H44" s="52">
        <v>21616730</v>
      </c>
      <c r="I44" s="50">
        <v>109564130</v>
      </c>
      <c r="J44" s="50">
        <v>274781400</v>
      </c>
      <c r="K44" s="52">
        <v>21616730</v>
      </c>
      <c r="L44" s="50">
        <v>296398130</v>
      </c>
    </row>
    <row r="45" spans="1:12" ht="15" customHeight="1" x14ac:dyDescent="0.25">
      <c r="A45" s="20" t="s">
        <v>74</v>
      </c>
      <c r="B45" s="21"/>
      <c r="C45" s="2" t="s">
        <v>75</v>
      </c>
      <c r="D45" s="3">
        <v>49085893</v>
      </c>
      <c r="E45" s="19">
        <v>251863.03999999911</v>
      </c>
      <c r="F45" s="13">
        <v>49337756.039999999</v>
      </c>
      <c r="G45" s="13">
        <v>46838300</v>
      </c>
      <c r="H45" s="19">
        <v>609214.85000000149</v>
      </c>
      <c r="I45" s="13">
        <v>47447514.850000001</v>
      </c>
      <c r="J45" s="13">
        <v>233672300</v>
      </c>
      <c r="K45" s="19">
        <v>609214.84999999404</v>
      </c>
      <c r="L45" s="13">
        <v>234281514.84999999</v>
      </c>
    </row>
    <row r="46" spans="1:12" ht="44.25" customHeight="1" x14ac:dyDescent="0.25">
      <c r="A46" s="20" t="s">
        <v>76</v>
      </c>
      <c r="B46" s="21"/>
      <c r="C46" s="2" t="s">
        <v>77</v>
      </c>
      <c r="D46" s="3">
        <v>49085893</v>
      </c>
      <c r="E46" s="19">
        <v>251863.03999999911</v>
      </c>
      <c r="F46" s="13">
        <v>49337756.039999999</v>
      </c>
      <c r="G46" s="13">
        <v>46838300</v>
      </c>
      <c r="H46" s="19">
        <v>609214.85000000149</v>
      </c>
      <c r="I46" s="13">
        <v>47447514.850000001</v>
      </c>
      <c r="J46" s="13">
        <v>46838300</v>
      </c>
      <c r="K46" s="19">
        <v>609214.85000000149</v>
      </c>
      <c r="L46" s="13">
        <v>47447514.850000001</v>
      </c>
    </row>
    <row r="47" spans="1:12" ht="34.5" customHeight="1" x14ac:dyDescent="0.25">
      <c r="A47" s="20" t="s">
        <v>78</v>
      </c>
      <c r="B47" s="21"/>
      <c r="C47" s="2" t="s">
        <v>79</v>
      </c>
      <c r="D47" s="3">
        <v>45674293</v>
      </c>
      <c r="E47" s="19">
        <v>251863.03999999911</v>
      </c>
      <c r="F47" s="14">
        <v>45926156.039999999</v>
      </c>
      <c r="G47" s="13">
        <v>43426700</v>
      </c>
      <c r="H47" s="19">
        <v>609214.85000000149</v>
      </c>
      <c r="I47" s="14">
        <v>44035914.850000001</v>
      </c>
      <c r="J47" s="13">
        <v>43426700</v>
      </c>
      <c r="K47" s="19">
        <v>609214.85000000149</v>
      </c>
      <c r="L47" s="14">
        <v>44035914.850000001</v>
      </c>
    </row>
    <row r="48" spans="1:12" ht="15" customHeight="1" x14ac:dyDescent="0.25">
      <c r="A48" s="20" t="s">
        <v>80</v>
      </c>
      <c r="B48" s="21"/>
      <c r="C48" s="2" t="s">
        <v>81</v>
      </c>
      <c r="D48" s="3">
        <v>40238549.799999997</v>
      </c>
      <c r="E48" s="19">
        <v>9203182.2200000063</v>
      </c>
      <c r="F48" s="13">
        <v>49441732.020000003</v>
      </c>
      <c r="G48" s="13">
        <v>41109100</v>
      </c>
      <c r="H48" s="19">
        <v>21007515.149999999</v>
      </c>
      <c r="I48" s="13">
        <v>62116615.149999999</v>
      </c>
      <c r="J48" s="13">
        <v>41109100</v>
      </c>
      <c r="K48" s="19">
        <v>21007515.149999999</v>
      </c>
      <c r="L48" s="13">
        <v>62116615.149999999</v>
      </c>
    </row>
    <row r="49" spans="1:12" ht="23.25" customHeight="1" x14ac:dyDescent="0.25">
      <c r="A49" s="20" t="s">
        <v>82</v>
      </c>
      <c r="B49" s="21"/>
      <c r="C49" s="2" t="s">
        <v>83</v>
      </c>
      <c r="D49" s="3">
        <v>40238549.799999997</v>
      </c>
      <c r="E49" s="19">
        <v>9203182.2200000063</v>
      </c>
      <c r="F49" s="13">
        <v>49441732.020000003</v>
      </c>
      <c r="G49" s="13">
        <v>41109100</v>
      </c>
      <c r="H49" s="19">
        <v>21007515.149999999</v>
      </c>
      <c r="I49" s="13">
        <v>62116615.149999999</v>
      </c>
      <c r="J49" s="13">
        <v>41109100</v>
      </c>
      <c r="K49" s="19">
        <v>21007515.149999999</v>
      </c>
      <c r="L49" s="13">
        <v>62116615.149999999</v>
      </c>
    </row>
    <row r="50" spans="1:12" ht="41.25" customHeight="1" x14ac:dyDescent="0.25">
      <c r="A50" s="20" t="s">
        <v>84</v>
      </c>
      <c r="B50" s="21"/>
      <c r="C50" s="2" t="s">
        <v>85</v>
      </c>
      <c r="D50" s="3">
        <v>40138549.799999997</v>
      </c>
      <c r="E50" s="19">
        <v>9203182.2200000063</v>
      </c>
      <c r="F50" s="14">
        <v>49341732.020000003</v>
      </c>
      <c r="G50" s="13">
        <v>40809100</v>
      </c>
      <c r="H50" s="19">
        <v>21007515.149999999</v>
      </c>
      <c r="I50" s="14">
        <v>61816615.149999999</v>
      </c>
      <c r="J50" s="13">
        <v>40809100</v>
      </c>
      <c r="K50" s="19">
        <v>21007515.149999999</v>
      </c>
      <c r="L50" s="14">
        <v>61816615.149999999</v>
      </c>
    </row>
    <row r="51" spans="1:12" ht="30.75" customHeight="1" x14ac:dyDescent="0.25">
      <c r="A51" s="47" t="s">
        <v>86</v>
      </c>
      <c r="B51" s="48"/>
      <c r="C51" s="49" t="s">
        <v>87</v>
      </c>
      <c r="D51" s="50">
        <v>1424000</v>
      </c>
      <c r="E51" s="52">
        <v>-25000</v>
      </c>
      <c r="F51" s="50">
        <v>1399000</v>
      </c>
      <c r="G51" s="50">
        <v>1424000</v>
      </c>
      <c r="H51" s="52">
        <v>-97000</v>
      </c>
      <c r="I51" s="50">
        <v>1327000</v>
      </c>
      <c r="J51" s="50">
        <v>1424000</v>
      </c>
      <c r="K51" s="52">
        <v>-97000</v>
      </c>
      <c r="L51" s="50">
        <v>1327000</v>
      </c>
    </row>
    <row r="52" spans="1:12" ht="38.25" customHeight="1" x14ac:dyDescent="0.25">
      <c r="A52" s="20" t="s">
        <v>88</v>
      </c>
      <c r="B52" s="21"/>
      <c r="C52" s="2" t="s">
        <v>89</v>
      </c>
      <c r="D52" s="3">
        <v>1304000</v>
      </c>
      <c r="E52" s="19">
        <v>-25000</v>
      </c>
      <c r="F52" s="13">
        <v>1279000</v>
      </c>
      <c r="G52" s="13">
        <v>1304000</v>
      </c>
      <c r="H52" s="19">
        <v>-97000</v>
      </c>
      <c r="I52" s="13">
        <v>1207000</v>
      </c>
      <c r="J52" s="13">
        <v>1304000</v>
      </c>
      <c r="K52" s="19">
        <v>-97000</v>
      </c>
      <c r="L52" s="13">
        <v>1207000</v>
      </c>
    </row>
    <row r="53" spans="1:12" ht="27.75" customHeight="1" x14ac:dyDescent="0.25">
      <c r="A53" s="20" t="s">
        <v>90</v>
      </c>
      <c r="B53" s="21"/>
      <c r="C53" s="2" t="s">
        <v>91</v>
      </c>
      <c r="D53" s="3">
        <v>1304000</v>
      </c>
      <c r="E53" s="19">
        <v>-25000</v>
      </c>
      <c r="F53" s="13">
        <v>1279000</v>
      </c>
      <c r="G53" s="13">
        <v>1304000</v>
      </c>
      <c r="H53" s="19">
        <v>-97000</v>
      </c>
      <c r="I53" s="13">
        <v>1207000</v>
      </c>
      <c r="J53" s="13">
        <v>1304000</v>
      </c>
      <c r="K53" s="19">
        <v>-97000</v>
      </c>
      <c r="L53" s="13">
        <v>1207000</v>
      </c>
    </row>
    <row r="54" spans="1:12" ht="45" customHeight="1" x14ac:dyDescent="0.25">
      <c r="A54" s="20" t="s">
        <v>92</v>
      </c>
      <c r="B54" s="21"/>
      <c r="C54" s="2" t="s">
        <v>93</v>
      </c>
      <c r="D54" s="3">
        <v>1304000</v>
      </c>
      <c r="E54" s="19">
        <v>-25000</v>
      </c>
      <c r="F54" s="13">
        <v>1279000</v>
      </c>
      <c r="G54" s="13">
        <v>1304000</v>
      </c>
      <c r="H54" s="19">
        <v>-97000</v>
      </c>
      <c r="I54" s="13">
        <v>1207000</v>
      </c>
      <c r="J54" s="13">
        <v>1304000</v>
      </c>
      <c r="K54" s="19">
        <v>-97000</v>
      </c>
      <c r="L54" s="13">
        <v>1207000</v>
      </c>
    </row>
    <row r="55" spans="1:12" ht="26.25" customHeight="1" x14ac:dyDescent="0.25">
      <c r="A55" s="47" t="s">
        <v>94</v>
      </c>
      <c r="B55" s="48"/>
      <c r="C55" s="49" t="s">
        <v>95</v>
      </c>
      <c r="D55" s="50">
        <v>1133000</v>
      </c>
      <c r="E55" s="52">
        <v>-14250</v>
      </c>
      <c r="F55" s="50">
        <v>1118750</v>
      </c>
      <c r="G55" s="50">
        <v>1133000</v>
      </c>
      <c r="H55" s="52">
        <v>0</v>
      </c>
      <c r="I55" s="50">
        <v>1133000</v>
      </c>
      <c r="J55" s="50">
        <v>1133000</v>
      </c>
      <c r="K55" s="52">
        <v>0</v>
      </c>
      <c r="L55" s="50">
        <v>1133000</v>
      </c>
    </row>
    <row r="56" spans="1:12" ht="15" customHeight="1" x14ac:dyDescent="0.25">
      <c r="A56" s="20" t="s">
        <v>96</v>
      </c>
      <c r="B56" s="21"/>
      <c r="C56" s="2" t="s">
        <v>97</v>
      </c>
      <c r="D56" s="3">
        <v>633000</v>
      </c>
      <c r="E56" s="19">
        <v>-14250</v>
      </c>
      <c r="F56" s="13">
        <v>618750</v>
      </c>
      <c r="G56" s="13">
        <v>633000</v>
      </c>
      <c r="H56" s="19">
        <v>0</v>
      </c>
      <c r="I56" s="13">
        <v>633000</v>
      </c>
      <c r="J56" s="13">
        <v>633000</v>
      </c>
      <c r="K56" s="19">
        <v>0</v>
      </c>
      <c r="L56" s="13">
        <v>633000</v>
      </c>
    </row>
    <row r="57" spans="1:12" ht="23.25" customHeight="1" x14ac:dyDescent="0.25">
      <c r="A57" s="20" t="s">
        <v>98</v>
      </c>
      <c r="B57" s="21"/>
      <c r="C57" s="2" t="s">
        <v>99</v>
      </c>
      <c r="D57" s="3">
        <v>50000</v>
      </c>
      <c r="E57" s="19">
        <v>-14250</v>
      </c>
      <c r="F57" s="13">
        <v>35750</v>
      </c>
      <c r="G57" s="13">
        <v>50000</v>
      </c>
      <c r="H57" s="19">
        <v>0</v>
      </c>
      <c r="I57" s="13">
        <v>50000</v>
      </c>
      <c r="J57" s="13">
        <v>50000</v>
      </c>
      <c r="K57" s="19">
        <v>0</v>
      </c>
      <c r="L57" s="13">
        <v>50000</v>
      </c>
    </row>
    <row r="58" spans="1:12" ht="15" customHeight="1" x14ac:dyDescent="0.25">
      <c r="A58" s="20" t="s">
        <v>100</v>
      </c>
      <c r="B58" s="21"/>
      <c r="C58" s="2" t="s">
        <v>101</v>
      </c>
      <c r="D58" s="3">
        <v>50000</v>
      </c>
      <c r="E58" s="19">
        <v>-14250</v>
      </c>
      <c r="F58" s="13">
        <v>35750</v>
      </c>
      <c r="G58" s="13">
        <v>50000</v>
      </c>
      <c r="H58" s="19">
        <v>0</v>
      </c>
      <c r="I58" s="13">
        <v>50000</v>
      </c>
      <c r="J58" s="13">
        <v>50000</v>
      </c>
      <c r="K58" s="19">
        <v>0</v>
      </c>
      <c r="L58" s="13">
        <v>50000</v>
      </c>
    </row>
    <row r="59" spans="1:12" ht="39" customHeight="1" x14ac:dyDescent="0.25">
      <c r="A59" s="47" t="s">
        <v>102</v>
      </c>
      <c r="B59" s="48"/>
      <c r="C59" s="49" t="s">
        <v>103</v>
      </c>
      <c r="D59" s="50">
        <v>69996759</v>
      </c>
      <c r="E59" s="52">
        <v>-894390</v>
      </c>
      <c r="F59" s="50">
        <v>69102369</v>
      </c>
      <c r="G59" s="50">
        <v>67909500</v>
      </c>
      <c r="H59" s="52">
        <v>0</v>
      </c>
      <c r="I59" s="50">
        <v>67909500</v>
      </c>
      <c r="J59" s="50">
        <v>65809500</v>
      </c>
      <c r="K59" s="52">
        <v>0</v>
      </c>
      <c r="L59" s="50">
        <v>65809500</v>
      </c>
    </row>
    <row r="60" spans="1:12" ht="29.25" customHeight="1" x14ac:dyDescent="0.25">
      <c r="A60" s="20" t="s">
        <v>104</v>
      </c>
      <c r="B60" s="21"/>
      <c r="C60" s="2" t="s">
        <v>105</v>
      </c>
      <c r="D60" s="3">
        <v>22659500</v>
      </c>
      <c r="E60" s="19">
        <v>-894390</v>
      </c>
      <c r="F60" s="13">
        <v>21765110</v>
      </c>
      <c r="G60" s="13">
        <v>20767800</v>
      </c>
      <c r="H60" s="19">
        <v>0</v>
      </c>
      <c r="I60" s="13">
        <v>20767800</v>
      </c>
      <c r="J60" s="13">
        <v>18667800</v>
      </c>
      <c r="K60" s="19">
        <v>0</v>
      </c>
      <c r="L60" s="13">
        <v>18667800</v>
      </c>
    </row>
    <row r="61" spans="1:12" ht="54.75" customHeight="1" x14ac:dyDescent="0.25">
      <c r="A61" s="20" t="s">
        <v>106</v>
      </c>
      <c r="B61" s="21"/>
      <c r="C61" s="2" t="s">
        <v>107</v>
      </c>
      <c r="D61" s="3">
        <v>2090000</v>
      </c>
      <c r="E61" s="19">
        <v>-373765</v>
      </c>
      <c r="F61" s="13">
        <v>1716235</v>
      </c>
      <c r="G61" s="13">
        <v>400000</v>
      </c>
      <c r="H61" s="19">
        <v>0</v>
      </c>
      <c r="I61" s="13">
        <v>400000</v>
      </c>
      <c r="J61" s="13">
        <v>300000</v>
      </c>
      <c r="K61" s="19">
        <v>0</v>
      </c>
      <c r="L61" s="13">
        <v>300000</v>
      </c>
    </row>
    <row r="62" spans="1:12" ht="69.75" customHeight="1" x14ac:dyDescent="0.25">
      <c r="A62" s="20" t="s">
        <v>109</v>
      </c>
      <c r="B62" s="21"/>
      <c r="C62" s="2" t="s">
        <v>110</v>
      </c>
      <c r="D62" s="3">
        <v>2050000</v>
      </c>
      <c r="E62" s="19">
        <v>-373765</v>
      </c>
      <c r="F62" s="13">
        <v>1676235</v>
      </c>
      <c r="G62" s="13">
        <v>400000</v>
      </c>
      <c r="H62" s="19">
        <v>0</v>
      </c>
      <c r="I62" s="13">
        <v>400000</v>
      </c>
      <c r="J62" s="13">
        <v>300000</v>
      </c>
      <c r="K62" s="19">
        <v>0</v>
      </c>
      <c r="L62" s="13">
        <v>300000</v>
      </c>
    </row>
    <row r="63" spans="1:12" ht="38.25" customHeight="1" x14ac:dyDescent="0.25">
      <c r="A63" s="20" t="s">
        <v>111</v>
      </c>
      <c r="B63" s="21"/>
      <c r="C63" s="2" t="s">
        <v>112</v>
      </c>
      <c r="D63" s="3">
        <v>510000</v>
      </c>
      <c r="E63" s="19">
        <v>-410000</v>
      </c>
      <c r="F63" s="13">
        <v>100000</v>
      </c>
      <c r="G63" s="13">
        <v>510000</v>
      </c>
      <c r="H63" s="19">
        <v>0</v>
      </c>
      <c r="I63" s="13">
        <v>510000</v>
      </c>
      <c r="J63" s="13">
        <v>510000</v>
      </c>
      <c r="K63" s="19">
        <v>0</v>
      </c>
      <c r="L63" s="13">
        <v>510000</v>
      </c>
    </row>
    <row r="64" spans="1:12" ht="23.25" customHeight="1" x14ac:dyDescent="0.25">
      <c r="A64" s="20" t="s">
        <v>113</v>
      </c>
      <c r="B64" s="21"/>
      <c r="C64" s="2" t="s">
        <v>114</v>
      </c>
      <c r="D64" s="3">
        <v>100000</v>
      </c>
      <c r="E64" s="19">
        <v>-100000</v>
      </c>
      <c r="F64" s="13">
        <v>0</v>
      </c>
      <c r="G64" s="13">
        <v>100000</v>
      </c>
      <c r="H64" s="19">
        <v>0</v>
      </c>
      <c r="I64" s="13">
        <v>100000</v>
      </c>
      <c r="J64" s="13">
        <v>100000</v>
      </c>
      <c r="K64" s="19">
        <v>0</v>
      </c>
      <c r="L64" s="13">
        <v>100000</v>
      </c>
    </row>
    <row r="65" spans="1:12" ht="34.5" customHeight="1" x14ac:dyDescent="0.25">
      <c r="A65" s="20" t="s">
        <v>115</v>
      </c>
      <c r="B65" s="21"/>
      <c r="C65" s="2" t="s">
        <v>116</v>
      </c>
      <c r="D65" s="3">
        <v>410000</v>
      </c>
      <c r="E65" s="19">
        <v>-310000</v>
      </c>
      <c r="F65" s="13">
        <v>100000</v>
      </c>
      <c r="G65" s="13">
        <v>410000</v>
      </c>
      <c r="H65" s="19">
        <v>0</v>
      </c>
      <c r="I65" s="13">
        <v>410000</v>
      </c>
      <c r="J65" s="13"/>
      <c r="K65" s="19">
        <v>410000</v>
      </c>
      <c r="L65" s="13">
        <v>410000</v>
      </c>
    </row>
    <row r="66" spans="1:12" ht="44.25" customHeight="1" x14ac:dyDescent="0.25">
      <c r="A66" s="20" t="s">
        <v>117</v>
      </c>
      <c r="B66" s="21"/>
      <c r="C66" s="2" t="s">
        <v>118</v>
      </c>
      <c r="D66" s="3">
        <v>60000</v>
      </c>
      <c r="E66" s="19">
        <v>-40000</v>
      </c>
      <c r="F66" s="13">
        <v>20000</v>
      </c>
      <c r="G66" s="13">
        <v>100000</v>
      </c>
      <c r="H66" s="19">
        <v>0</v>
      </c>
      <c r="I66" s="13">
        <v>100000</v>
      </c>
      <c r="J66" s="13">
        <v>100000</v>
      </c>
      <c r="K66" s="19">
        <v>0</v>
      </c>
      <c r="L66" s="13">
        <v>100000</v>
      </c>
    </row>
    <row r="67" spans="1:12" ht="47.25" customHeight="1" x14ac:dyDescent="0.25">
      <c r="A67" s="20" t="s">
        <v>108</v>
      </c>
      <c r="B67" s="21"/>
      <c r="C67" s="2" t="s">
        <v>119</v>
      </c>
      <c r="D67" s="3">
        <v>40000</v>
      </c>
      <c r="E67" s="19">
        <v>-20000</v>
      </c>
      <c r="F67" s="13">
        <v>20000</v>
      </c>
      <c r="G67" s="13">
        <v>100000</v>
      </c>
      <c r="H67" s="19">
        <v>0</v>
      </c>
      <c r="I67" s="13">
        <v>100000</v>
      </c>
      <c r="J67" s="13">
        <v>100000</v>
      </c>
      <c r="K67" s="19">
        <v>0</v>
      </c>
      <c r="L67" s="13">
        <v>100000</v>
      </c>
    </row>
    <row r="68" spans="1:12" ht="23.25" customHeight="1" x14ac:dyDescent="0.25">
      <c r="A68" s="20" t="s">
        <v>120</v>
      </c>
      <c r="B68" s="21"/>
      <c r="C68" s="2" t="s">
        <v>121</v>
      </c>
      <c r="D68" s="3">
        <v>20000</v>
      </c>
      <c r="E68" s="19">
        <v>-20000</v>
      </c>
      <c r="F68" s="13">
        <v>0</v>
      </c>
      <c r="G68" s="13">
        <v>0</v>
      </c>
      <c r="H68" s="19">
        <v>0</v>
      </c>
      <c r="I68" s="13">
        <v>0</v>
      </c>
      <c r="J68" s="13">
        <v>0</v>
      </c>
      <c r="K68" s="19">
        <v>0</v>
      </c>
      <c r="L68" s="13">
        <v>0</v>
      </c>
    </row>
    <row r="69" spans="1:12" ht="99.75" customHeight="1" x14ac:dyDescent="0.25">
      <c r="A69" s="20" t="s">
        <v>122</v>
      </c>
      <c r="B69" s="21"/>
      <c r="C69" s="2" t="s">
        <v>123</v>
      </c>
      <c r="D69" s="3">
        <v>100000</v>
      </c>
      <c r="E69" s="19">
        <v>-70625</v>
      </c>
      <c r="F69" s="13">
        <v>29375</v>
      </c>
      <c r="G69" s="13">
        <v>100000</v>
      </c>
      <c r="H69" s="19">
        <v>0</v>
      </c>
      <c r="I69" s="13">
        <v>100000</v>
      </c>
      <c r="J69" s="13">
        <v>100000</v>
      </c>
      <c r="K69" s="19">
        <v>0</v>
      </c>
      <c r="L69" s="13">
        <v>100000</v>
      </c>
    </row>
    <row r="70" spans="1:12" ht="74.25" customHeight="1" x14ac:dyDescent="0.25">
      <c r="A70" s="20" t="s">
        <v>124</v>
      </c>
      <c r="B70" s="21"/>
      <c r="C70" s="2" t="s">
        <v>125</v>
      </c>
      <c r="D70" s="3">
        <v>100000</v>
      </c>
      <c r="E70" s="19">
        <v>-70625</v>
      </c>
      <c r="F70" s="13">
        <v>29375</v>
      </c>
      <c r="G70" s="13">
        <v>100000</v>
      </c>
      <c r="H70" s="19">
        <v>0</v>
      </c>
      <c r="I70" s="13">
        <v>100000</v>
      </c>
      <c r="J70" s="13">
        <v>100000</v>
      </c>
      <c r="K70" s="19">
        <v>0</v>
      </c>
      <c r="L70" s="13">
        <v>100000</v>
      </c>
    </row>
    <row r="71" spans="1:12" ht="51.75" customHeight="1" x14ac:dyDescent="0.25">
      <c r="A71" s="20" t="s">
        <v>126</v>
      </c>
      <c r="B71" s="21"/>
      <c r="C71" s="2" t="s">
        <v>127</v>
      </c>
      <c r="D71" s="3">
        <v>2873359</v>
      </c>
      <c r="E71" s="19">
        <v>130914.60000000009</v>
      </c>
      <c r="F71" s="13">
        <v>3004273.6</v>
      </c>
      <c r="G71" s="13">
        <v>2777800</v>
      </c>
      <c r="H71" s="19">
        <v>0</v>
      </c>
      <c r="I71" s="13">
        <v>2777800</v>
      </c>
      <c r="J71" s="13">
        <v>2777800</v>
      </c>
      <c r="K71" s="19">
        <v>0</v>
      </c>
      <c r="L71" s="13">
        <v>2777800</v>
      </c>
    </row>
    <row r="72" spans="1:12" ht="30" customHeight="1" x14ac:dyDescent="0.25">
      <c r="A72" s="20" t="s">
        <v>128</v>
      </c>
      <c r="B72" s="21"/>
      <c r="C72" s="2" t="s">
        <v>129</v>
      </c>
      <c r="D72" s="3">
        <v>2111559</v>
      </c>
      <c r="E72" s="19">
        <v>86387</v>
      </c>
      <c r="F72" s="13">
        <v>2197946</v>
      </c>
      <c r="G72" s="13">
        <v>2016000</v>
      </c>
      <c r="H72" s="19">
        <v>0</v>
      </c>
      <c r="I72" s="13">
        <v>2016000</v>
      </c>
      <c r="J72" s="13">
        <v>2016000</v>
      </c>
      <c r="K72" s="19">
        <v>0</v>
      </c>
      <c r="L72" s="13">
        <v>2016000</v>
      </c>
    </row>
    <row r="73" spans="1:12" ht="22.5" customHeight="1" x14ac:dyDescent="0.25">
      <c r="A73" s="20" t="s">
        <v>130</v>
      </c>
      <c r="B73" s="21"/>
      <c r="C73" s="2" t="s">
        <v>131</v>
      </c>
      <c r="D73" s="3">
        <v>2111559</v>
      </c>
      <c r="E73" s="19">
        <v>86387</v>
      </c>
      <c r="F73" s="13">
        <v>2197946</v>
      </c>
      <c r="G73" s="13">
        <v>2016000</v>
      </c>
      <c r="H73" s="19">
        <v>0</v>
      </c>
      <c r="I73" s="13">
        <v>2016000</v>
      </c>
      <c r="J73" s="13">
        <v>2016000</v>
      </c>
      <c r="K73" s="19">
        <v>0</v>
      </c>
      <c r="L73" s="13">
        <v>2016000</v>
      </c>
    </row>
    <row r="74" spans="1:12" ht="69.75" customHeight="1" x14ac:dyDescent="0.25">
      <c r="A74" s="20" t="s">
        <v>133</v>
      </c>
      <c r="B74" s="21"/>
      <c r="C74" s="2" t="s">
        <v>134</v>
      </c>
      <c r="D74" s="3">
        <v>261800</v>
      </c>
      <c r="E74" s="19">
        <v>44527.599999999977</v>
      </c>
      <c r="F74" s="13">
        <v>306327.59999999998</v>
      </c>
      <c r="G74" s="13">
        <v>261800</v>
      </c>
      <c r="H74" s="19">
        <v>0</v>
      </c>
      <c r="I74" s="13">
        <v>261800</v>
      </c>
      <c r="J74" s="13">
        <v>261800</v>
      </c>
      <c r="K74" s="19">
        <v>0</v>
      </c>
      <c r="L74" s="13">
        <v>261800</v>
      </c>
    </row>
    <row r="75" spans="1:12" ht="23.25" customHeight="1" x14ac:dyDescent="0.25">
      <c r="A75" s="20" t="s">
        <v>132</v>
      </c>
      <c r="B75" s="21"/>
      <c r="C75" s="2" t="s">
        <v>135</v>
      </c>
      <c r="D75" s="3">
        <v>261800</v>
      </c>
      <c r="E75" s="19">
        <v>44527.599999999977</v>
      </c>
      <c r="F75" s="13">
        <v>306327.59999999998</v>
      </c>
      <c r="G75" s="13">
        <v>261800</v>
      </c>
      <c r="H75" s="19">
        <v>0</v>
      </c>
      <c r="I75" s="13">
        <v>261800</v>
      </c>
      <c r="J75" s="13">
        <v>261800</v>
      </c>
      <c r="K75" s="19">
        <v>0</v>
      </c>
      <c r="L75" s="13">
        <v>261800</v>
      </c>
    </row>
    <row r="76" spans="1:12" ht="44.25" customHeight="1" x14ac:dyDescent="0.25">
      <c r="A76" s="20" t="s">
        <v>136</v>
      </c>
      <c r="B76" s="21"/>
      <c r="C76" s="2" t="s">
        <v>137</v>
      </c>
      <c r="D76" s="3">
        <v>1101000</v>
      </c>
      <c r="E76" s="19">
        <v>0</v>
      </c>
      <c r="F76" s="13">
        <v>1101000</v>
      </c>
      <c r="G76" s="13">
        <v>1101000</v>
      </c>
      <c r="H76" s="19">
        <v>0</v>
      </c>
      <c r="I76" s="13">
        <v>1101000</v>
      </c>
      <c r="J76" s="13">
        <v>1101000</v>
      </c>
      <c r="K76" s="19">
        <v>0</v>
      </c>
      <c r="L76" s="13">
        <v>1101000</v>
      </c>
    </row>
    <row r="77" spans="1:12" ht="91.5" customHeight="1" x14ac:dyDescent="0.25">
      <c r="A77" s="20" t="s">
        <v>138</v>
      </c>
      <c r="B77" s="21"/>
      <c r="C77" s="2" t="s">
        <v>139</v>
      </c>
      <c r="D77" s="3">
        <v>1020000</v>
      </c>
      <c r="E77" s="19">
        <v>-179795</v>
      </c>
      <c r="F77" s="13">
        <v>840205</v>
      </c>
      <c r="G77" s="13">
        <v>1020000</v>
      </c>
      <c r="H77" s="19">
        <v>0</v>
      </c>
      <c r="I77" s="13">
        <v>1020000</v>
      </c>
      <c r="J77" s="13">
        <v>1020000</v>
      </c>
      <c r="K77" s="19">
        <v>0</v>
      </c>
      <c r="L77" s="13">
        <v>1020000</v>
      </c>
    </row>
    <row r="78" spans="1:12" ht="38.25" customHeight="1" x14ac:dyDescent="0.25">
      <c r="A78" s="20" t="s">
        <v>140</v>
      </c>
      <c r="B78" s="21"/>
      <c r="C78" s="2" t="s">
        <v>141</v>
      </c>
      <c r="D78" s="3">
        <v>1020000</v>
      </c>
      <c r="E78" s="19">
        <v>-179795</v>
      </c>
      <c r="F78" s="13">
        <v>840205</v>
      </c>
      <c r="G78" s="13">
        <v>1020000</v>
      </c>
      <c r="H78" s="19">
        <v>0</v>
      </c>
      <c r="I78" s="13">
        <v>1020000</v>
      </c>
      <c r="J78" s="13">
        <v>1020000</v>
      </c>
      <c r="K78" s="19">
        <v>0</v>
      </c>
      <c r="L78" s="13">
        <v>1020000</v>
      </c>
    </row>
    <row r="79" spans="1:12" ht="55.5" customHeight="1" x14ac:dyDescent="0.25">
      <c r="A79" s="20" t="s">
        <v>142</v>
      </c>
      <c r="B79" s="21"/>
      <c r="C79" s="2" t="s">
        <v>143</v>
      </c>
      <c r="D79" s="3">
        <v>81000</v>
      </c>
      <c r="E79" s="19">
        <v>179795</v>
      </c>
      <c r="F79" s="13">
        <v>260795</v>
      </c>
      <c r="G79" s="13">
        <v>81000</v>
      </c>
      <c r="H79" s="19">
        <v>0</v>
      </c>
      <c r="I79" s="13">
        <v>81000</v>
      </c>
      <c r="J79" s="13">
        <v>81000</v>
      </c>
      <c r="K79" s="19">
        <v>0</v>
      </c>
      <c r="L79" s="13">
        <v>81000</v>
      </c>
    </row>
    <row r="80" spans="1:12" ht="40.5" customHeight="1" x14ac:dyDescent="0.25">
      <c r="A80" s="20" t="s">
        <v>144</v>
      </c>
      <c r="B80" s="21"/>
      <c r="C80" s="2" t="s">
        <v>145</v>
      </c>
      <c r="D80" s="3">
        <v>81000</v>
      </c>
      <c r="E80" s="19">
        <v>179795</v>
      </c>
      <c r="F80" s="13">
        <v>260795</v>
      </c>
      <c r="G80" s="13">
        <v>81000</v>
      </c>
      <c r="H80" s="19">
        <v>0</v>
      </c>
      <c r="I80" s="13">
        <v>81000</v>
      </c>
      <c r="J80" s="13">
        <v>81000</v>
      </c>
      <c r="K80" s="19">
        <v>0</v>
      </c>
      <c r="L80" s="13">
        <v>81000</v>
      </c>
    </row>
    <row r="81" spans="1:12" ht="36.75" customHeight="1" x14ac:dyDescent="0.25">
      <c r="A81" s="20" t="s">
        <v>146</v>
      </c>
      <c r="B81" s="21"/>
      <c r="C81" s="2" t="s">
        <v>147</v>
      </c>
      <c r="D81" s="3">
        <v>240000</v>
      </c>
      <c r="E81" s="19">
        <v>-35495</v>
      </c>
      <c r="F81" s="13">
        <v>204505</v>
      </c>
      <c r="G81" s="13">
        <v>140000</v>
      </c>
      <c r="H81" s="19">
        <v>0</v>
      </c>
      <c r="I81" s="13">
        <v>140000</v>
      </c>
      <c r="J81" s="13">
        <v>140000</v>
      </c>
      <c r="K81" s="19">
        <v>0</v>
      </c>
      <c r="L81" s="13">
        <v>140000</v>
      </c>
    </row>
    <row r="82" spans="1:12" ht="34.5" customHeight="1" x14ac:dyDescent="0.25">
      <c r="A82" s="20" t="s">
        <v>148</v>
      </c>
      <c r="B82" s="21"/>
      <c r="C82" s="2" t="s">
        <v>149</v>
      </c>
      <c r="D82" s="3">
        <v>240000</v>
      </c>
      <c r="E82" s="19">
        <v>-35495</v>
      </c>
      <c r="F82" s="13">
        <v>204505</v>
      </c>
      <c r="G82" s="13">
        <v>140000</v>
      </c>
      <c r="H82" s="19">
        <v>0</v>
      </c>
      <c r="I82" s="13">
        <v>140000</v>
      </c>
      <c r="J82" s="13">
        <v>140000</v>
      </c>
      <c r="K82" s="19">
        <v>0</v>
      </c>
      <c r="L82" s="13">
        <v>140000</v>
      </c>
    </row>
    <row r="83" spans="1:12" ht="23.25" customHeight="1" x14ac:dyDescent="0.25">
      <c r="A83" s="20" t="s">
        <v>150</v>
      </c>
      <c r="B83" s="21"/>
      <c r="C83" s="2" t="s">
        <v>151</v>
      </c>
      <c r="D83" s="3">
        <v>240000</v>
      </c>
      <c r="E83" s="19">
        <v>-35495</v>
      </c>
      <c r="F83" s="13">
        <v>204505</v>
      </c>
      <c r="G83" s="13">
        <v>140000</v>
      </c>
      <c r="H83" s="19">
        <v>0</v>
      </c>
      <c r="I83" s="13">
        <v>140000</v>
      </c>
      <c r="J83" s="13">
        <v>140000</v>
      </c>
      <c r="K83" s="19">
        <v>0</v>
      </c>
      <c r="L83" s="13">
        <v>140000</v>
      </c>
    </row>
    <row r="84" spans="1:12" ht="34.5" customHeight="1" x14ac:dyDescent="0.25">
      <c r="A84" s="20" t="s">
        <v>152</v>
      </c>
      <c r="B84" s="21"/>
      <c r="C84" s="2" t="s">
        <v>153</v>
      </c>
      <c r="D84" s="3">
        <v>8758000</v>
      </c>
      <c r="E84" s="19">
        <v>-95419.599999999627</v>
      </c>
      <c r="F84" s="13">
        <v>8662580.4000000004</v>
      </c>
      <c r="G84" s="13">
        <v>8758000</v>
      </c>
      <c r="H84" s="19">
        <v>0</v>
      </c>
      <c r="I84" s="13">
        <v>8758000</v>
      </c>
      <c r="J84" s="13">
        <v>8758000</v>
      </c>
      <c r="K84" s="19">
        <v>0</v>
      </c>
      <c r="L84" s="13">
        <v>8758000</v>
      </c>
    </row>
    <row r="85" spans="1:12" ht="34.5" customHeight="1" x14ac:dyDescent="0.25">
      <c r="A85" s="20" t="s">
        <v>154</v>
      </c>
      <c r="B85" s="21"/>
      <c r="C85" s="2" t="s">
        <v>155</v>
      </c>
      <c r="D85" s="3">
        <v>8758000</v>
      </c>
      <c r="E85" s="19">
        <v>-95419.599999999627</v>
      </c>
      <c r="F85" s="13">
        <v>8662580.4000000004</v>
      </c>
      <c r="G85" s="13">
        <v>8758000</v>
      </c>
      <c r="H85" s="19">
        <v>0</v>
      </c>
      <c r="I85" s="13">
        <v>8758000</v>
      </c>
      <c r="J85" s="13">
        <v>8758000</v>
      </c>
      <c r="K85" s="19">
        <v>0</v>
      </c>
      <c r="L85" s="13">
        <v>8758000</v>
      </c>
    </row>
    <row r="86" spans="1:12" ht="23.25" customHeight="1" x14ac:dyDescent="0.25">
      <c r="A86" s="20" t="s">
        <v>156</v>
      </c>
      <c r="B86" s="21"/>
      <c r="C86" s="2" t="s">
        <v>157</v>
      </c>
      <c r="D86" s="3">
        <v>8758000</v>
      </c>
      <c r="E86" s="19">
        <v>-95419.599999999627</v>
      </c>
      <c r="F86" s="13">
        <v>8662580.4000000004</v>
      </c>
      <c r="G86" s="13">
        <v>8758000</v>
      </c>
      <c r="H86" s="19">
        <v>0</v>
      </c>
      <c r="I86" s="13">
        <v>8758000</v>
      </c>
      <c r="J86" s="13">
        <v>8758000</v>
      </c>
      <c r="K86" s="19">
        <v>0</v>
      </c>
      <c r="L86" s="13">
        <v>8758000</v>
      </c>
    </row>
    <row r="87" spans="1:12" ht="31.5" customHeight="1" x14ac:dyDescent="0.25">
      <c r="A87" s="47" t="s">
        <v>158</v>
      </c>
      <c r="B87" s="48"/>
      <c r="C87" s="49" t="s">
        <v>159</v>
      </c>
      <c r="D87" s="50">
        <v>24281800</v>
      </c>
      <c r="E87" s="52">
        <v>2094000</v>
      </c>
      <c r="F87" s="50">
        <v>26375800</v>
      </c>
      <c r="G87" s="50">
        <v>19070980</v>
      </c>
      <c r="H87" s="52">
        <v>1670256</v>
      </c>
      <c r="I87" s="50">
        <f>20741236</f>
        <v>20741236</v>
      </c>
      <c r="J87" s="50">
        <v>14481590</v>
      </c>
      <c r="K87" s="52">
        <v>0</v>
      </c>
      <c r="L87" s="50">
        <v>14481590</v>
      </c>
    </row>
    <row r="88" spans="1:12" ht="23.25" customHeight="1" x14ac:dyDescent="0.25">
      <c r="A88" s="20" t="s">
        <v>160</v>
      </c>
      <c r="B88" s="21"/>
      <c r="C88" s="2" t="s">
        <v>161</v>
      </c>
      <c r="D88" s="3">
        <v>336000</v>
      </c>
      <c r="E88" s="19">
        <v>-336000</v>
      </c>
      <c r="F88" s="13">
        <v>0</v>
      </c>
      <c r="G88" s="13">
        <v>0</v>
      </c>
      <c r="H88" s="19">
        <v>0</v>
      </c>
      <c r="I88" s="13">
        <v>0</v>
      </c>
      <c r="J88" s="13">
        <v>0</v>
      </c>
      <c r="K88" s="19">
        <v>0</v>
      </c>
      <c r="L88" s="13">
        <v>0</v>
      </c>
    </row>
    <row r="89" spans="1:12" ht="23.25" customHeight="1" x14ac:dyDescent="0.25">
      <c r="A89" s="20" t="s">
        <v>162</v>
      </c>
      <c r="B89" s="21"/>
      <c r="C89" s="2" t="s">
        <v>163</v>
      </c>
      <c r="D89" s="3">
        <v>336000</v>
      </c>
      <c r="E89" s="19">
        <v>-336000</v>
      </c>
      <c r="F89" s="13">
        <v>0</v>
      </c>
      <c r="G89" s="13">
        <v>0</v>
      </c>
      <c r="H89" s="19">
        <v>0</v>
      </c>
      <c r="I89" s="13">
        <v>0</v>
      </c>
      <c r="J89" s="13">
        <v>0</v>
      </c>
      <c r="K89" s="19">
        <v>0</v>
      </c>
      <c r="L89" s="13">
        <v>0</v>
      </c>
    </row>
    <row r="90" spans="1:12" ht="40.5" customHeight="1" x14ac:dyDescent="0.25">
      <c r="A90" s="20" t="s">
        <v>164</v>
      </c>
      <c r="B90" s="21"/>
      <c r="C90" s="2" t="s">
        <v>165</v>
      </c>
      <c r="D90" s="3">
        <v>336000</v>
      </c>
      <c r="E90" s="19">
        <v>-336000</v>
      </c>
      <c r="F90" s="13">
        <v>0</v>
      </c>
      <c r="G90" s="13">
        <v>0</v>
      </c>
      <c r="H90" s="19">
        <v>0</v>
      </c>
      <c r="I90" s="13">
        <v>0</v>
      </c>
      <c r="J90" s="13">
        <v>0</v>
      </c>
      <c r="K90" s="19">
        <v>0</v>
      </c>
      <c r="L90" s="13">
        <v>0</v>
      </c>
    </row>
    <row r="91" spans="1:12" ht="27.75" customHeight="1" x14ac:dyDescent="0.25">
      <c r="A91" s="20" t="s">
        <v>312</v>
      </c>
      <c r="B91" s="21"/>
      <c r="C91" s="7" t="s">
        <v>311</v>
      </c>
      <c r="D91" s="3">
        <v>0</v>
      </c>
      <c r="E91" s="19">
        <v>0</v>
      </c>
      <c r="F91" s="13">
        <v>0</v>
      </c>
      <c r="G91" s="13">
        <v>0</v>
      </c>
      <c r="H91" s="19">
        <v>1670256</v>
      </c>
      <c r="I91" s="13">
        <f>H91</f>
        <v>1670256</v>
      </c>
      <c r="J91" s="13">
        <v>0</v>
      </c>
      <c r="K91" s="19">
        <v>0</v>
      </c>
      <c r="L91" s="13">
        <v>0</v>
      </c>
    </row>
    <row r="92" spans="1:12" ht="40.5" customHeight="1" x14ac:dyDescent="0.25">
      <c r="A92" s="22" t="s">
        <v>309</v>
      </c>
      <c r="B92" s="23"/>
      <c r="C92" s="7" t="s">
        <v>310</v>
      </c>
      <c r="D92" s="3">
        <v>0</v>
      </c>
      <c r="E92" s="19">
        <v>0</v>
      </c>
      <c r="F92" s="13">
        <v>0</v>
      </c>
      <c r="G92" s="13">
        <v>0</v>
      </c>
      <c r="H92" s="19">
        <v>1670256</v>
      </c>
      <c r="I92" s="13">
        <f>H92</f>
        <v>1670256</v>
      </c>
      <c r="J92" s="13">
        <v>0</v>
      </c>
      <c r="K92" s="19">
        <v>0</v>
      </c>
      <c r="L92" s="13">
        <v>0</v>
      </c>
    </row>
    <row r="93" spans="1:12" ht="30.75" customHeight="1" x14ac:dyDescent="0.25">
      <c r="A93" s="20" t="s">
        <v>166</v>
      </c>
      <c r="B93" s="21"/>
      <c r="C93" s="2" t="s">
        <v>167</v>
      </c>
      <c r="D93" s="3">
        <v>0</v>
      </c>
      <c r="E93" s="19">
        <v>2430000</v>
      </c>
      <c r="F93" s="13">
        <v>2430000</v>
      </c>
      <c r="G93" s="13">
        <v>2430000</v>
      </c>
      <c r="H93" s="19">
        <v>0</v>
      </c>
      <c r="I93" s="13">
        <v>2430000</v>
      </c>
      <c r="J93" s="13">
        <v>2430000</v>
      </c>
      <c r="K93" s="19">
        <v>0</v>
      </c>
      <c r="L93" s="13">
        <v>2430000</v>
      </c>
    </row>
    <row r="94" spans="1:12" ht="79.5" customHeight="1" x14ac:dyDescent="0.25">
      <c r="A94" s="20" t="s">
        <v>168</v>
      </c>
      <c r="B94" s="21"/>
      <c r="C94" s="2" t="s">
        <v>169</v>
      </c>
      <c r="D94" s="3">
        <v>0</v>
      </c>
      <c r="E94" s="19">
        <v>2430000</v>
      </c>
      <c r="F94" s="13">
        <v>2430000</v>
      </c>
      <c r="G94" s="13">
        <v>2430000</v>
      </c>
      <c r="H94" s="19">
        <v>0</v>
      </c>
      <c r="I94" s="13">
        <v>2430000</v>
      </c>
      <c r="J94" s="13">
        <v>2430000</v>
      </c>
      <c r="K94" s="19">
        <v>0</v>
      </c>
      <c r="L94" s="13">
        <v>2430000</v>
      </c>
    </row>
    <row r="95" spans="1:12" ht="60" customHeight="1" x14ac:dyDescent="0.25">
      <c r="A95" s="20" t="s">
        <v>170</v>
      </c>
      <c r="B95" s="21"/>
      <c r="C95" s="2" t="s">
        <v>171</v>
      </c>
      <c r="D95" s="3">
        <v>0</v>
      </c>
      <c r="E95" s="19">
        <v>2430000</v>
      </c>
      <c r="F95" s="13">
        <v>2430000</v>
      </c>
      <c r="G95" s="13">
        <v>2430000</v>
      </c>
      <c r="H95" s="19">
        <v>0</v>
      </c>
      <c r="I95" s="13">
        <v>2430000</v>
      </c>
      <c r="J95" s="13">
        <v>2430000</v>
      </c>
      <c r="K95" s="19">
        <v>0</v>
      </c>
      <c r="L95" s="13">
        <v>2430000</v>
      </c>
    </row>
    <row r="96" spans="1:12" ht="44.25" customHeight="1" x14ac:dyDescent="0.25">
      <c r="A96" s="47" t="s">
        <v>172</v>
      </c>
      <c r="B96" s="48"/>
      <c r="C96" s="49" t="s">
        <v>173</v>
      </c>
      <c r="D96" s="50">
        <v>13919100</v>
      </c>
      <c r="E96" s="52">
        <v>-8295700</v>
      </c>
      <c r="F96" s="50">
        <v>5623400</v>
      </c>
      <c r="G96" s="50">
        <v>2034000</v>
      </c>
      <c r="H96" s="52">
        <v>0</v>
      </c>
      <c r="I96" s="50">
        <v>2034000</v>
      </c>
      <c r="J96" s="50">
        <v>2034000</v>
      </c>
      <c r="K96" s="52">
        <v>0</v>
      </c>
      <c r="L96" s="50">
        <v>2034000</v>
      </c>
    </row>
    <row r="97" spans="1:12" ht="27.75" customHeight="1" x14ac:dyDescent="0.25">
      <c r="A97" s="20" t="s">
        <v>174</v>
      </c>
      <c r="B97" s="21"/>
      <c r="C97" s="2" t="s">
        <v>175</v>
      </c>
      <c r="D97" s="3">
        <v>1754000</v>
      </c>
      <c r="E97" s="19">
        <v>-392700</v>
      </c>
      <c r="F97" s="13">
        <v>1361300</v>
      </c>
      <c r="G97" s="13">
        <v>1754000</v>
      </c>
      <c r="H97" s="19">
        <v>0</v>
      </c>
      <c r="I97" s="13">
        <v>1754000</v>
      </c>
      <c r="J97" s="13">
        <v>1754000</v>
      </c>
      <c r="K97" s="19">
        <v>0</v>
      </c>
      <c r="L97" s="13">
        <v>1754000</v>
      </c>
    </row>
    <row r="98" spans="1:12" ht="28.5" customHeight="1" x14ac:dyDescent="0.25">
      <c r="A98" s="20" t="s">
        <v>176</v>
      </c>
      <c r="B98" s="21"/>
      <c r="C98" s="2" t="s">
        <v>177</v>
      </c>
      <c r="D98" s="3">
        <v>1754000</v>
      </c>
      <c r="E98" s="19">
        <v>-392700</v>
      </c>
      <c r="F98" s="13">
        <v>1361300</v>
      </c>
      <c r="G98" s="13">
        <v>1754000</v>
      </c>
      <c r="H98" s="19">
        <v>0</v>
      </c>
      <c r="I98" s="13">
        <v>1754000</v>
      </c>
      <c r="J98" s="13">
        <v>1754000</v>
      </c>
      <c r="K98" s="19">
        <v>0</v>
      </c>
      <c r="L98" s="13">
        <v>1754000</v>
      </c>
    </row>
    <row r="99" spans="1:12" ht="41.25" customHeight="1" x14ac:dyDescent="0.25">
      <c r="A99" s="20" t="s">
        <v>178</v>
      </c>
      <c r="B99" s="21"/>
      <c r="C99" s="2" t="s">
        <v>179</v>
      </c>
      <c r="D99" s="3">
        <v>1754000</v>
      </c>
      <c r="E99" s="19">
        <v>-392700</v>
      </c>
      <c r="F99" s="13">
        <v>1361300</v>
      </c>
      <c r="G99" s="13">
        <v>1754000</v>
      </c>
      <c r="H99" s="19">
        <v>0</v>
      </c>
      <c r="I99" s="13">
        <v>1754000</v>
      </c>
      <c r="J99" s="13">
        <v>1754000</v>
      </c>
      <c r="K99" s="19">
        <v>0</v>
      </c>
      <c r="L99" s="13">
        <v>1754000</v>
      </c>
    </row>
    <row r="100" spans="1:12" ht="23.25" customHeight="1" x14ac:dyDescent="0.25">
      <c r="A100" s="20" t="s">
        <v>180</v>
      </c>
      <c r="B100" s="21"/>
      <c r="C100" s="2" t="s">
        <v>181</v>
      </c>
      <c r="D100" s="3">
        <v>8280000</v>
      </c>
      <c r="E100" s="19">
        <v>-7903000</v>
      </c>
      <c r="F100" s="13">
        <v>377000</v>
      </c>
      <c r="G100" s="13">
        <v>280000</v>
      </c>
      <c r="H100" s="19">
        <v>0</v>
      </c>
      <c r="I100" s="13">
        <v>280000</v>
      </c>
      <c r="J100" s="13">
        <v>280000</v>
      </c>
      <c r="K100" s="19">
        <v>0</v>
      </c>
      <c r="L100" s="13">
        <v>280000</v>
      </c>
    </row>
    <row r="101" spans="1:12" ht="45.75" customHeight="1" x14ac:dyDescent="0.25">
      <c r="A101" s="20" t="s">
        <v>182</v>
      </c>
      <c r="B101" s="21"/>
      <c r="C101" s="2" t="s">
        <v>183</v>
      </c>
      <c r="D101" s="3">
        <v>8000000</v>
      </c>
      <c r="E101" s="19">
        <v>-8000000</v>
      </c>
      <c r="F101" s="13">
        <v>0</v>
      </c>
      <c r="G101" s="13">
        <v>0</v>
      </c>
      <c r="H101" s="19">
        <v>0</v>
      </c>
      <c r="I101" s="13">
        <v>0</v>
      </c>
      <c r="J101" s="13">
        <v>0</v>
      </c>
      <c r="K101" s="19">
        <v>0</v>
      </c>
      <c r="L101" s="13">
        <v>0</v>
      </c>
    </row>
    <row r="102" spans="1:12" ht="30.75" customHeight="1" x14ac:dyDescent="0.25">
      <c r="A102" s="20" t="s">
        <v>184</v>
      </c>
      <c r="B102" s="21"/>
      <c r="C102" s="2" t="s">
        <v>185</v>
      </c>
      <c r="D102" s="3">
        <v>8000000</v>
      </c>
      <c r="E102" s="19">
        <v>-8000000</v>
      </c>
      <c r="F102" s="13">
        <v>0</v>
      </c>
      <c r="G102" s="13">
        <v>0</v>
      </c>
      <c r="H102" s="19">
        <v>0</v>
      </c>
      <c r="I102" s="13">
        <v>0</v>
      </c>
      <c r="J102" s="13">
        <v>0</v>
      </c>
      <c r="K102" s="19">
        <v>0</v>
      </c>
      <c r="L102" s="13">
        <v>0</v>
      </c>
    </row>
    <row r="103" spans="1:12" ht="40.5" customHeight="1" x14ac:dyDescent="0.25">
      <c r="A103" s="20" t="s">
        <v>186</v>
      </c>
      <c r="B103" s="21"/>
      <c r="C103" s="2" t="s">
        <v>187</v>
      </c>
      <c r="D103" s="3">
        <v>280000</v>
      </c>
      <c r="E103" s="19">
        <v>97000</v>
      </c>
      <c r="F103" s="13">
        <v>377000</v>
      </c>
      <c r="G103" s="13">
        <v>280000</v>
      </c>
      <c r="H103" s="19">
        <v>0</v>
      </c>
      <c r="I103" s="13">
        <v>280000</v>
      </c>
      <c r="J103" s="13">
        <v>280000</v>
      </c>
      <c r="K103" s="19">
        <v>0</v>
      </c>
      <c r="L103" s="13">
        <v>280000</v>
      </c>
    </row>
    <row r="104" spans="1:12" ht="63.75" customHeight="1" x14ac:dyDescent="0.25">
      <c r="A104" s="20" t="s">
        <v>188</v>
      </c>
      <c r="B104" s="21"/>
      <c r="C104" s="2" t="s">
        <v>189</v>
      </c>
      <c r="D104" s="3">
        <v>280000</v>
      </c>
      <c r="E104" s="19">
        <v>97000</v>
      </c>
      <c r="F104" s="13">
        <v>377000</v>
      </c>
      <c r="G104" s="13">
        <v>280000</v>
      </c>
      <c r="H104" s="19">
        <v>0</v>
      </c>
      <c r="I104" s="13">
        <v>280000</v>
      </c>
      <c r="J104" s="13">
        <v>280000</v>
      </c>
      <c r="K104" s="19">
        <v>0</v>
      </c>
      <c r="L104" s="13">
        <v>280000</v>
      </c>
    </row>
    <row r="105" spans="1:12" ht="31.5" customHeight="1" x14ac:dyDescent="0.25">
      <c r="A105" s="47" t="s">
        <v>190</v>
      </c>
      <c r="B105" s="48"/>
      <c r="C105" s="49" t="s">
        <v>191</v>
      </c>
      <c r="D105" s="50">
        <v>241960732.16</v>
      </c>
      <c r="E105" s="52">
        <v>1810786.099999994</v>
      </c>
      <c r="F105" s="50">
        <v>243771518.25999999</v>
      </c>
      <c r="G105" s="50">
        <v>244991300</v>
      </c>
      <c r="H105" s="52">
        <v>-1670256</v>
      </c>
      <c r="I105" s="50">
        <v>243321044</v>
      </c>
      <c r="J105" s="50">
        <v>244396800</v>
      </c>
      <c r="K105" s="52">
        <v>0</v>
      </c>
      <c r="L105" s="50">
        <v>244396800</v>
      </c>
    </row>
    <row r="106" spans="1:12" ht="27.75" customHeight="1" x14ac:dyDescent="0.25">
      <c r="A106" s="20" t="s">
        <v>192</v>
      </c>
      <c r="B106" s="21"/>
      <c r="C106" s="2" t="s">
        <v>193</v>
      </c>
      <c r="D106" s="3">
        <v>27784712.079999998</v>
      </c>
      <c r="E106" s="19">
        <v>0</v>
      </c>
      <c r="F106" s="13">
        <v>27784712.079999998</v>
      </c>
      <c r="G106" s="13">
        <v>26563900</v>
      </c>
      <c r="H106" s="19">
        <v>0</v>
      </c>
      <c r="I106" s="13">
        <v>26563900</v>
      </c>
      <c r="J106" s="13">
        <v>24563900</v>
      </c>
      <c r="K106" s="19">
        <v>0</v>
      </c>
      <c r="L106" s="13">
        <v>24563900</v>
      </c>
    </row>
    <row r="107" spans="1:12" ht="40.5" customHeight="1" x14ac:dyDescent="0.25">
      <c r="A107" s="20" t="s">
        <v>194</v>
      </c>
      <c r="B107" s="21"/>
      <c r="C107" s="2" t="s">
        <v>195</v>
      </c>
      <c r="D107" s="3">
        <v>27011712.079999998</v>
      </c>
      <c r="E107" s="19">
        <v>0</v>
      </c>
      <c r="F107" s="13">
        <v>27011712.079999998</v>
      </c>
      <c r="G107" s="13">
        <v>25790900</v>
      </c>
      <c r="H107" s="19">
        <v>0</v>
      </c>
      <c r="I107" s="13">
        <v>25790900</v>
      </c>
      <c r="J107" s="13">
        <v>23790900</v>
      </c>
      <c r="K107" s="19">
        <v>0</v>
      </c>
      <c r="L107" s="13">
        <v>23790900</v>
      </c>
    </row>
    <row r="108" spans="1:12" ht="40.5" customHeight="1" x14ac:dyDescent="0.25">
      <c r="A108" s="20" t="s">
        <v>196</v>
      </c>
      <c r="B108" s="21"/>
      <c r="C108" s="2" t="s">
        <v>197</v>
      </c>
      <c r="D108" s="3">
        <v>12213112.08</v>
      </c>
      <c r="E108" s="19">
        <v>-415000</v>
      </c>
      <c r="F108" s="13">
        <v>11798112.08</v>
      </c>
      <c r="G108" s="13">
        <v>10992300</v>
      </c>
      <c r="H108" s="19">
        <v>0</v>
      </c>
      <c r="I108" s="13">
        <v>10992300</v>
      </c>
      <c r="J108" s="13">
        <v>8992300</v>
      </c>
      <c r="K108" s="19">
        <v>0</v>
      </c>
      <c r="L108" s="13">
        <v>8992300</v>
      </c>
    </row>
    <row r="109" spans="1:12" ht="23.25" customHeight="1" x14ac:dyDescent="0.25">
      <c r="A109" s="20" t="s">
        <v>198</v>
      </c>
      <c r="B109" s="21"/>
      <c r="C109" s="2" t="s">
        <v>199</v>
      </c>
      <c r="D109" s="3">
        <v>13798600</v>
      </c>
      <c r="E109" s="19">
        <v>415000</v>
      </c>
      <c r="F109" s="13">
        <v>14213600</v>
      </c>
      <c r="G109" s="13">
        <v>13798600</v>
      </c>
      <c r="H109" s="19">
        <v>0</v>
      </c>
      <c r="I109" s="13">
        <v>13798600</v>
      </c>
      <c r="J109" s="13">
        <v>13798600</v>
      </c>
      <c r="K109" s="19">
        <v>0</v>
      </c>
      <c r="L109" s="13">
        <v>13798600</v>
      </c>
    </row>
    <row r="110" spans="1:12" ht="18.75" customHeight="1" x14ac:dyDescent="0.25">
      <c r="A110" s="20" t="s">
        <v>62</v>
      </c>
      <c r="B110" s="21"/>
      <c r="C110" s="2" t="s">
        <v>200</v>
      </c>
      <c r="D110" s="3">
        <v>213572220.08000001</v>
      </c>
      <c r="E110" s="19">
        <v>1810786.099999994</v>
      </c>
      <c r="F110" s="13">
        <v>215383006.18000001</v>
      </c>
      <c r="G110" s="13">
        <v>213871900</v>
      </c>
      <c r="H110" s="19">
        <v>-1670256</v>
      </c>
      <c r="I110" s="13">
        <v>212201644</v>
      </c>
      <c r="J110" s="13">
        <v>210871900</v>
      </c>
      <c r="K110" s="19">
        <v>0</v>
      </c>
      <c r="L110" s="13">
        <v>210871900</v>
      </c>
    </row>
    <row r="111" spans="1:12" ht="31.5" customHeight="1" x14ac:dyDescent="0.25">
      <c r="A111" s="20" t="s">
        <v>63</v>
      </c>
      <c r="B111" s="21"/>
      <c r="C111" s="2" t="s">
        <v>201</v>
      </c>
      <c r="D111" s="3">
        <v>213572220.08000001</v>
      </c>
      <c r="E111" s="19">
        <v>1810786.099999994</v>
      </c>
      <c r="F111" s="13">
        <v>215383006.18000001</v>
      </c>
      <c r="G111" s="13">
        <v>213871900</v>
      </c>
      <c r="H111" s="19">
        <v>-1670256</v>
      </c>
      <c r="I111" s="13">
        <v>212201644</v>
      </c>
      <c r="J111" s="13">
        <v>210871900</v>
      </c>
      <c r="K111" s="19">
        <v>0</v>
      </c>
      <c r="L111" s="13">
        <v>210871900</v>
      </c>
    </row>
    <row r="112" spans="1:12" ht="21.75" customHeight="1" x14ac:dyDescent="0.25">
      <c r="A112" s="20" t="s">
        <v>202</v>
      </c>
      <c r="B112" s="21"/>
      <c r="C112" s="2" t="s">
        <v>203</v>
      </c>
      <c r="D112" s="3">
        <v>131258220.08</v>
      </c>
      <c r="E112" s="19">
        <v>1793552.1000000089</v>
      </c>
      <c r="F112" s="13">
        <v>133051772.18000001</v>
      </c>
      <c r="G112" s="13">
        <v>131558900</v>
      </c>
      <c r="H112" s="19">
        <v>-1670256</v>
      </c>
      <c r="I112" s="13">
        <v>129888644</v>
      </c>
      <c r="J112" s="13">
        <v>128558900</v>
      </c>
      <c r="K112" s="19">
        <v>0</v>
      </c>
      <c r="L112" s="13">
        <v>128558900</v>
      </c>
    </row>
    <row r="113" spans="1:12" ht="15" customHeight="1" x14ac:dyDescent="0.25">
      <c r="A113" s="20" t="s">
        <v>204</v>
      </c>
      <c r="B113" s="21"/>
      <c r="C113" s="2" t="s">
        <v>205</v>
      </c>
      <c r="D113" s="3">
        <v>296000</v>
      </c>
      <c r="E113" s="19">
        <v>17234</v>
      </c>
      <c r="F113" s="13">
        <v>313234</v>
      </c>
      <c r="G113" s="13">
        <v>296000</v>
      </c>
      <c r="H113" s="19">
        <v>0</v>
      </c>
      <c r="I113" s="13">
        <v>296000</v>
      </c>
      <c r="J113" s="13">
        <v>296000</v>
      </c>
      <c r="K113" s="19">
        <v>0</v>
      </c>
      <c r="L113" s="13">
        <v>296000</v>
      </c>
    </row>
    <row r="114" spans="1:12" ht="56.25" customHeight="1" x14ac:dyDescent="0.25">
      <c r="A114" s="47" t="s">
        <v>206</v>
      </c>
      <c r="B114" s="48"/>
      <c r="C114" s="49" t="s">
        <v>207</v>
      </c>
      <c r="D114" s="50">
        <v>48830572.719999999</v>
      </c>
      <c r="E114" s="52">
        <v>2855027</v>
      </c>
      <c r="F114" s="50">
        <v>51685599.719999999</v>
      </c>
      <c r="G114" s="50">
        <v>45803440</v>
      </c>
      <c r="H114" s="52">
        <v>0</v>
      </c>
      <c r="I114" s="50">
        <v>45803440</v>
      </c>
      <c r="J114" s="50">
        <v>45993870</v>
      </c>
      <c r="K114" s="52">
        <v>0</v>
      </c>
      <c r="L114" s="50">
        <v>45993870</v>
      </c>
    </row>
    <row r="115" spans="1:12" ht="55.5" customHeight="1" x14ac:dyDescent="0.25">
      <c r="A115" s="20" t="s">
        <v>208</v>
      </c>
      <c r="B115" s="21"/>
      <c r="C115" s="2" t="s">
        <v>209</v>
      </c>
      <c r="D115" s="3">
        <v>13267000</v>
      </c>
      <c r="E115" s="19">
        <v>-977000</v>
      </c>
      <c r="F115" s="13">
        <v>12290000</v>
      </c>
      <c r="G115" s="13">
        <v>11107000</v>
      </c>
      <c r="H115" s="19">
        <v>0</v>
      </c>
      <c r="I115" s="13">
        <v>11107000</v>
      </c>
      <c r="J115" s="13">
        <v>11107000</v>
      </c>
      <c r="K115" s="19">
        <v>0</v>
      </c>
      <c r="L115" s="13">
        <v>11107000</v>
      </c>
    </row>
    <row r="116" spans="1:12" ht="42.75" customHeight="1" x14ac:dyDescent="0.25">
      <c r="A116" s="20" t="s">
        <v>210</v>
      </c>
      <c r="B116" s="21"/>
      <c r="C116" s="2" t="s">
        <v>211</v>
      </c>
      <c r="D116" s="3">
        <v>13067000</v>
      </c>
      <c r="E116" s="19">
        <v>-777000</v>
      </c>
      <c r="F116" s="13">
        <v>12290000</v>
      </c>
      <c r="G116" s="13">
        <v>10907000</v>
      </c>
      <c r="H116" s="19">
        <v>0</v>
      </c>
      <c r="I116" s="13">
        <v>10907000</v>
      </c>
      <c r="J116" s="13">
        <v>10907000</v>
      </c>
      <c r="K116" s="19">
        <v>0</v>
      </c>
      <c r="L116" s="13">
        <v>10907000</v>
      </c>
    </row>
    <row r="117" spans="1:12" ht="119.25" customHeight="1" x14ac:dyDescent="0.25">
      <c r="A117" s="20" t="s">
        <v>212</v>
      </c>
      <c r="B117" s="21"/>
      <c r="C117" s="2" t="s">
        <v>213</v>
      </c>
      <c r="D117" s="3">
        <v>13067000</v>
      </c>
      <c r="E117" s="19">
        <v>-777000</v>
      </c>
      <c r="F117" s="13">
        <v>12290000</v>
      </c>
      <c r="G117" s="13">
        <v>10907000</v>
      </c>
      <c r="H117" s="19">
        <v>0</v>
      </c>
      <c r="I117" s="13">
        <v>10907000</v>
      </c>
      <c r="J117" s="13">
        <v>10907000</v>
      </c>
      <c r="K117" s="19">
        <v>0</v>
      </c>
      <c r="L117" s="13">
        <v>10907000</v>
      </c>
    </row>
    <row r="118" spans="1:12" ht="23.25" customHeight="1" x14ac:dyDescent="0.25">
      <c r="A118" s="20" t="s">
        <v>214</v>
      </c>
      <c r="B118" s="21"/>
      <c r="C118" s="2" t="s">
        <v>215</v>
      </c>
      <c r="D118" s="3">
        <v>200000</v>
      </c>
      <c r="E118" s="19">
        <v>-200000</v>
      </c>
      <c r="F118" s="13">
        <v>0</v>
      </c>
      <c r="G118" s="13">
        <v>200000</v>
      </c>
      <c r="H118" s="19">
        <v>0</v>
      </c>
      <c r="I118" s="13">
        <v>200000</v>
      </c>
      <c r="J118" s="13">
        <v>200000</v>
      </c>
      <c r="K118" s="19">
        <v>0</v>
      </c>
      <c r="L118" s="13">
        <v>200000</v>
      </c>
    </row>
    <row r="119" spans="1:12" ht="54" customHeight="1" x14ac:dyDescent="0.25">
      <c r="A119" s="20" t="s">
        <v>216</v>
      </c>
      <c r="B119" s="21"/>
      <c r="C119" s="2" t="s">
        <v>217</v>
      </c>
      <c r="D119" s="3">
        <v>200000</v>
      </c>
      <c r="E119" s="19">
        <v>-200000</v>
      </c>
      <c r="F119" s="13">
        <v>0</v>
      </c>
      <c r="G119" s="13">
        <v>200000</v>
      </c>
      <c r="H119" s="19">
        <v>0</v>
      </c>
      <c r="I119" s="13">
        <v>200000</v>
      </c>
      <c r="J119" s="13">
        <v>200000</v>
      </c>
      <c r="K119" s="19">
        <v>0</v>
      </c>
      <c r="L119" s="13">
        <v>200000</v>
      </c>
    </row>
    <row r="120" spans="1:12" ht="34.5" customHeight="1" x14ac:dyDescent="0.25">
      <c r="A120" s="20" t="s">
        <v>299</v>
      </c>
      <c r="B120" s="21"/>
      <c r="C120" s="2">
        <v>1330000000</v>
      </c>
      <c r="D120" s="3">
        <v>0</v>
      </c>
      <c r="E120" s="19">
        <v>3911570</v>
      </c>
      <c r="F120" s="13">
        <v>3911570</v>
      </c>
      <c r="G120" s="13">
        <v>0</v>
      </c>
      <c r="H120" s="19">
        <v>0</v>
      </c>
      <c r="I120" s="13">
        <v>0</v>
      </c>
      <c r="J120" s="13">
        <v>0</v>
      </c>
      <c r="K120" s="19">
        <v>0</v>
      </c>
      <c r="L120" s="13">
        <v>0</v>
      </c>
    </row>
    <row r="121" spans="1:12" ht="30" customHeight="1" x14ac:dyDescent="0.25">
      <c r="A121" s="20" t="s">
        <v>300</v>
      </c>
      <c r="B121" s="21"/>
      <c r="C121" s="2">
        <v>1330200000</v>
      </c>
      <c r="D121" s="3">
        <v>0</v>
      </c>
      <c r="E121" s="19">
        <v>3911570</v>
      </c>
      <c r="F121" s="13">
        <v>3911570</v>
      </c>
      <c r="G121" s="13">
        <v>0</v>
      </c>
      <c r="H121" s="19">
        <v>0</v>
      </c>
      <c r="I121" s="13">
        <v>0</v>
      </c>
      <c r="J121" s="13">
        <v>0</v>
      </c>
      <c r="K121" s="19">
        <v>0</v>
      </c>
      <c r="L121" s="13">
        <v>0</v>
      </c>
    </row>
    <row r="122" spans="1:12" ht="54" customHeight="1" x14ac:dyDescent="0.25">
      <c r="A122" s="20" t="s">
        <v>301</v>
      </c>
      <c r="B122" s="21"/>
      <c r="C122" s="2" t="s">
        <v>298</v>
      </c>
      <c r="D122" s="3">
        <v>0</v>
      </c>
      <c r="E122" s="19">
        <v>3911570</v>
      </c>
      <c r="F122" s="13">
        <v>3911570</v>
      </c>
      <c r="G122" s="13">
        <v>0</v>
      </c>
      <c r="H122" s="19">
        <v>0</v>
      </c>
      <c r="I122" s="13">
        <v>0</v>
      </c>
      <c r="J122" s="13">
        <v>0</v>
      </c>
      <c r="K122" s="19">
        <v>0</v>
      </c>
      <c r="L122" s="13">
        <v>0</v>
      </c>
    </row>
    <row r="123" spans="1:12" ht="26.25" customHeight="1" x14ac:dyDescent="0.25">
      <c r="A123" s="20" t="s">
        <v>218</v>
      </c>
      <c r="B123" s="21"/>
      <c r="C123" s="2" t="s">
        <v>219</v>
      </c>
      <c r="D123" s="3">
        <v>2861810</v>
      </c>
      <c r="E123" s="19">
        <v>-79644</v>
      </c>
      <c r="F123" s="13">
        <v>2782166</v>
      </c>
      <c r="G123" s="13">
        <v>2333600</v>
      </c>
      <c r="H123" s="19">
        <v>0</v>
      </c>
      <c r="I123" s="13">
        <v>2333600</v>
      </c>
      <c r="J123" s="13">
        <v>2333600</v>
      </c>
      <c r="K123" s="19">
        <v>0</v>
      </c>
      <c r="L123" s="13">
        <v>2333600</v>
      </c>
    </row>
    <row r="124" spans="1:12" ht="84" customHeight="1" x14ac:dyDescent="0.25">
      <c r="A124" s="20" t="s">
        <v>220</v>
      </c>
      <c r="B124" s="21"/>
      <c r="C124" s="2" t="s">
        <v>221</v>
      </c>
      <c r="D124" s="3">
        <v>1615000</v>
      </c>
      <c r="E124" s="19">
        <v>-79644</v>
      </c>
      <c r="F124" s="13">
        <v>1535356</v>
      </c>
      <c r="G124" s="13">
        <v>2333600</v>
      </c>
      <c r="H124" s="19">
        <v>0</v>
      </c>
      <c r="I124" s="13">
        <v>2333600</v>
      </c>
      <c r="J124" s="13">
        <v>2333600</v>
      </c>
      <c r="K124" s="19">
        <v>0</v>
      </c>
      <c r="L124" s="13">
        <v>2333600</v>
      </c>
    </row>
    <row r="125" spans="1:12" ht="39.75" customHeight="1" x14ac:dyDescent="0.25">
      <c r="A125" s="20" t="s">
        <v>222</v>
      </c>
      <c r="B125" s="21"/>
      <c r="C125" s="2" t="s">
        <v>223</v>
      </c>
      <c r="D125" s="3">
        <v>1615000</v>
      </c>
      <c r="E125" s="19">
        <v>-79644</v>
      </c>
      <c r="F125" s="13">
        <v>1535356</v>
      </c>
      <c r="G125" s="13">
        <v>2333600</v>
      </c>
      <c r="H125" s="19">
        <v>0</v>
      </c>
      <c r="I125" s="13">
        <v>2333600</v>
      </c>
      <c r="J125" s="13">
        <v>2333600</v>
      </c>
      <c r="K125" s="19">
        <v>0</v>
      </c>
      <c r="L125" s="13">
        <v>2333600</v>
      </c>
    </row>
    <row r="126" spans="1:12" ht="19.5" customHeight="1" x14ac:dyDescent="0.25">
      <c r="A126" s="20" t="s">
        <v>62</v>
      </c>
      <c r="B126" s="21"/>
      <c r="C126" s="2" t="s">
        <v>224</v>
      </c>
      <c r="D126" s="3">
        <v>32614972.719999999</v>
      </c>
      <c r="E126" s="19">
        <v>101</v>
      </c>
      <c r="F126" s="13">
        <v>32615073.719999999</v>
      </c>
      <c r="G126" s="13">
        <v>32362840</v>
      </c>
      <c r="H126" s="19">
        <v>0</v>
      </c>
      <c r="I126" s="13">
        <v>32362840</v>
      </c>
      <c r="J126" s="13">
        <v>32553270</v>
      </c>
      <c r="K126" s="19">
        <v>0</v>
      </c>
      <c r="L126" s="13">
        <v>32553270</v>
      </c>
    </row>
    <row r="127" spans="1:12" ht="41.25" customHeight="1" x14ac:dyDescent="0.25">
      <c r="A127" s="20" t="s">
        <v>305</v>
      </c>
      <c r="B127" s="21"/>
      <c r="C127" s="2">
        <v>1360400000</v>
      </c>
      <c r="D127" s="3">
        <v>0</v>
      </c>
      <c r="E127" s="19">
        <v>101</v>
      </c>
      <c r="F127" s="13">
        <v>101</v>
      </c>
      <c r="G127" s="13">
        <v>0</v>
      </c>
      <c r="H127" s="19">
        <v>0</v>
      </c>
      <c r="I127" s="13">
        <v>0</v>
      </c>
      <c r="J127" s="13">
        <v>0</v>
      </c>
      <c r="K127" s="19">
        <v>0</v>
      </c>
      <c r="L127" s="13">
        <v>0</v>
      </c>
    </row>
    <row r="128" spans="1:12" ht="41.25" customHeight="1" x14ac:dyDescent="0.25">
      <c r="A128" s="20" t="s">
        <v>306</v>
      </c>
      <c r="B128" s="21"/>
      <c r="C128" s="2">
        <v>1360451200</v>
      </c>
      <c r="D128" s="3">
        <v>0</v>
      </c>
      <c r="E128" s="19">
        <v>101</v>
      </c>
      <c r="F128" s="13">
        <v>101</v>
      </c>
      <c r="G128" s="13">
        <v>0</v>
      </c>
      <c r="H128" s="19">
        <v>0</v>
      </c>
      <c r="I128" s="13">
        <v>0</v>
      </c>
      <c r="J128" s="13">
        <v>0</v>
      </c>
      <c r="K128" s="19">
        <v>0</v>
      </c>
      <c r="L128" s="13">
        <v>0</v>
      </c>
    </row>
    <row r="129" spans="1:12" ht="33.75" customHeight="1" x14ac:dyDescent="0.25">
      <c r="A129" s="47" t="s">
        <v>225</v>
      </c>
      <c r="B129" s="48"/>
      <c r="C129" s="49" t="s">
        <v>226</v>
      </c>
      <c r="D129" s="50">
        <v>95743100</v>
      </c>
      <c r="E129" s="52">
        <v>-120000</v>
      </c>
      <c r="F129" s="50">
        <v>95623100</v>
      </c>
      <c r="G129" s="50">
        <v>90423400</v>
      </c>
      <c r="H129" s="52">
        <v>0</v>
      </c>
      <c r="I129" s="50">
        <v>90423400</v>
      </c>
      <c r="J129" s="50">
        <v>57268100</v>
      </c>
      <c r="K129" s="52">
        <v>0</v>
      </c>
      <c r="L129" s="50">
        <v>57268100</v>
      </c>
    </row>
    <row r="130" spans="1:12" ht="27" customHeight="1" x14ac:dyDescent="0.25">
      <c r="A130" s="20" t="s">
        <v>227</v>
      </c>
      <c r="B130" s="21"/>
      <c r="C130" s="2" t="s">
        <v>228</v>
      </c>
      <c r="D130" s="3">
        <v>95743000</v>
      </c>
      <c r="E130" s="19">
        <v>-120000</v>
      </c>
      <c r="F130" s="13">
        <v>95623000</v>
      </c>
      <c r="G130" s="13">
        <v>90423300</v>
      </c>
      <c r="H130" s="19">
        <v>0</v>
      </c>
      <c r="I130" s="13">
        <v>90423300</v>
      </c>
      <c r="J130" s="13">
        <v>57268000</v>
      </c>
      <c r="K130" s="19">
        <v>0</v>
      </c>
      <c r="L130" s="13">
        <v>57268000</v>
      </c>
    </row>
    <row r="131" spans="1:12" ht="42" customHeight="1" x14ac:dyDescent="0.25">
      <c r="A131" s="20" t="s">
        <v>229</v>
      </c>
      <c r="B131" s="21"/>
      <c r="C131" s="2" t="s">
        <v>230</v>
      </c>
      <c r="D131" s="3">
        <v>95743000</v>
      </c>
      <c r="E131" s="19">
        <v>-120000</v>
      </c>
      <c r="F131" s="13">
        <v>95623000</v>
      </c>
      <c r="G131" s="13">
        <v>90423300</v>
      </c>
      <c r="H131" s="19">
        <v>0</v>
      </c>
      <c r="I131" s="13">
        <v>90423300</v>
      </c>
      <c r="J131" s="13">
        <v>57268000</v>
      </c>
      <c r="K131" s="19">
        <v>0</v>
      </c>
      <c r="L131" s="13">
        <v>57268000</v>
      </c>
    </row>
    <row r="132" spans="1:12" ht="33" customHeight="1" x14ac:dyDescent="0.25">
      <c r="A132" s="20" t="s">
        <v>231</v>
      </c>
      <c r="B132" s="21"/>
      <c r="C132" s="2" t="s">
        <v>232</v>
      </c>
      <c r="D132" s="3">
        <v>42400000</v>
      </c>
      <c r="E132" s="19">
        <v>3030400</v>
      </c>
      <c r="F132" s="13">
        <v>45430400</v>
      </c>
      <c r="G132" s="13">
        <v>38000000</v>
      </c>
      <c r="H132" s="19">
        <v>0</v>
      </c>
      <c r="I132" s="13">
        <v>38000000</v>
      </c>
      <c r="J132" s="13">
        <v>35000000</v>
      </c>
      <c r="K132" s="19">
        <v>0</v>
      </c>
      <c r="L132" s="13">
        <v>35000000</v>
      </c>
    </row>
    <row r="133" spans="1:12" ht="23.25" customHeight="1" x14ac:dyDescent="0.25">
      <c r="A133" s="20" t="s">
        <v>233</v>
      </c>
      <c r="B133" s="21"/>
      <c r="C133" s="2" t="s">
        <v>234</v>
      </c>
      <c r="D133" s="3">
        <v>10550000</v>
      </c>
      <c r="E133" s="19">
        <v>-3150400</v>
      </c>
      <c r="F133" s="13">
        <v>7399600</v>
      </c>
      <c r="G133" s="13">
        <v>12617300</v>
      </c>
      <c r="H133" s="19">
        <v>0</v>
      </c>
      <c r="I133" s="13">
        <v>12617300</v>
      </c>
      <c r="J133" s="13">
        <v>4220000</v>
      </c>
      <c r="K133" s="19">
        <v>0</v>
      </c>
      <c r="L133" s="13">
        <v>4220000</v>
      </c>
    </row>
    <row r="134" spans="1:12" ht="32.25" customHeight="1" x14ac:dyDescent="0.25">
      <c r="A134" s="47" t="s">
        <v>235</v>
      </c>
      <c r="B134" s="48"/>
      <c r="C134" s="49" t="s">
        <v>236</v>
      </c>
      <c r="D134" s="50">
        <v>54848100</v>
      </c>
      <c r="E134" s="52">
        <v>309618</v>
      </c>
      <c r="F134" s="50">
        <v>55157718</v>
      </c>
      <c r="G134" s="50">
        <v>54995300</v>
      </c>
      <c r="H134" s="52">
        <v>0</v>
      </c>
      <c r="I134" s="50">
        <v>54995300</v>
      </c>
      <c r="J134" s="50">
        <v>55267300</v>
      </c>
      <c r="K134" s="52">
        <v>0</v>
      </c>
      <c r="L134" s="50">
        <v>55267300</v>
      </c>
    </row>
    <row r="135" spans="1:12" ht="45.75" customHeight="1" x14ac:dyDescent="0.25">
      <c r="A135" s="20" t="s">
        <v>237</v>
      </c>
      <c r="B135" s="21"/>
      <c r="C135" s="2" t="s">
        <v>238</v>
      </c>
      <c r="D135" s="3">
        <v>2087100</v>
      </c>
      <c r="E135" s="19">
        <v>-78632</v>
      </c>
      <c r="F135" s="13">
        <v>2008468</v>
      </c>
      <c r="G135" s="13">
        <v>2291100</v>
      </c>
      <c r="H135" s="19">
        <v>0</v>
      </c>
      <c r="I135" s="13">
        <v>2291100</v>
      </c>
      <c r="J135" s="13">
        <v>2561100</v>
      </c>
      <c r="K135" s="19">
        <v>0</v>
      </c>
      <c r="L135" s="13">
        <v>2561100</v>
      </c>
    </row>
    <row r="136" spans="1:12" ht="15" customHeight="1" x14ac:dyDescent="0.25">
      <c r="A136" s="20" t="s">
        <v>239</v>
      </c>
      <c r="B136" s="21"/>
      <c r="C136" s="2" t="s">
        <v>240</v>
      </c>
      <c r="D136" s="3">
        <v>296000</v>
      </c>
      <c r="E136" s="19">
        <v>-78632</v>
      </c>
      <c r="F136" s="13">
        <v>217368</v>
      </c>
      <c r="G136" s="13">
        <v>296000</v>
      </c>
      <c r="H136" s="19">
        <v>0</v>
      </c>
      <c r="I136" s="13">
        <v>296000</v>
      </c>
      <c r="J136" s="13">
        <v>296000</v>
      </c>
      <c r="K136" s="19">
        <v>0</v>
      </c>
      <c r="L136" s="13">
        <v>296000</v>
      </c>
    </row>
    <row r="137" spans="1:12" ht="15" customHeight="1" x14ac:dyDescent="0.25">
      <c r="A137" s="20" t="s">
        <v>241</v>
      </c>
      <c r="B137" s="21"/>
      <c r="C137" s="2" t="s">
        <v>242</v>
      </c>
      <c r="D137" s="3">
        <v>296000</v>
      </c>
      <c r="E137" s="19">
        <v>-78632</v>
      </c>
      <c r="F137" s="13">
        <v>217368</v>
      </c>
      <c r="G137" s="13">
        <v>296000</v>
      </c>
      <c r="H137" s="19">
        <v>0</v>
      </c>
      <c r="I137" s="13">
        <v>296000</v>
      </c>
      <c r="J137" s="13">
        <v>296000</v>
      </c>
      <c r="K137" s="19">
        <v>0</v>
      </c>
      <c r="L137" s="13">
        <v>296000</v>
      </c>
    </row>
    <row r="138" spans="1:12" ht="15" customHeight="1" x14ac:dyDescent="0.25">
      <c r="A138" s="20" t="s">
        <v>62</v>
      </c>
      <c r="B138" s="21"/>
      <c r="C138" s="2" t="s">
        <v>243</v>
      </c>
      <c r="D138" s="3">
        <v>49951000</v>
      </c>
      <c r="E138" s="19">
        <v>388250</v>
      </c>
      <c r="F138" s="13">
        <v>50339250</v>
      </c>
      <c r="G138" s="13">
        <v>49890200</v>
      </c>
      <c r="H138" s="19">
        <v>0</v>
      </c>
      <c r="I138" s="13">
        <v>49890200</v>
      </c>
      <c r="J138" s="13">
        <v>49890200</v>
      </c>
      <c r="K138" s="19">
        <v>0</v>
      </c>
      <c r="L138" s="13">
        <v>49890200</v>
      </c>
    </row>
    <row r="139" spans="1:12" ht="27" customHeight="1" x14ac:dyDescent="0.25">
      <c r="A139" s="20" t="s">
        <v>63</v>
      </c>
      <c r="B139" s="21"/>
      <c r="C139" s="2" t="s">
        <v>244</v>
      </c>
      <c r="D139" s="3">
        <v>49951000</v>
      </c>
      <c r="E139" s="19">
        <v>388250</v>
      </c>
      <c r="F139" s="13">
        <v>50339250</v>
      </c>
      <c r="G139" s="13">
        <v>49890200</v>
      </c>
      <c r="H139" s="19">
        <v>0</v>
      </c>
      <c r="I139" s="13">
        <v>49890200</v>
      </c>
      <c r="J139" s="13">
        <v>49890200</v>
      </c>
      <c r="K139" s="19">
        <v>0</v>
      </c>
      <c r="L139" s="13">
        <v>49890200</v>
      </c>
    </row>
    <row r="140" spans="1:12" ht="45.75" customHeight="1" x14ac:dyDescent="0.25">
      <c r="A140" s="20" t="s">
        <v>245</v>
      </c>
      <c r="B140" s="21"/>
      <c r="C140" s="2" t="s">
        <v>246</v>
      </c>
      <c r="D140" s="3">
        <v>49951000</v>
      </c>
      <c r="E140" s="19">
        <v>388250</v>
      </c>
      <c r="F140" s="13">
        <v>50339250</v>
      </c>
      <c r="G140" s="13">
        <v>49890200</v>
      </c>
      <c r="H140" s="19">
        <v>0</v>
      </c>
      <c r="I140" s="13">
        <v>49890200</v>
      </c>
      <c r="J140" s="13">
        <v>49890200</v>
      </c>
      <c r="K140" s="19">
        <v>0</v>
      </c>
      <c r="L140" s="13">
        <v>49890200</v>
      </c>
    </row>
    <row r="141" spans="1:12" ht="31.5" customHeight="1" x14ac:dyDescent="0.25">
      <c r="A141" s="47" t="s">
        <v>247</v>
      </c>
      <c r="B141" s="48"/>
      <c r="C141" s="49" t="s">
        <v>248</v>
      </c>
      <c r="D141" s="50">
        <v>349000</v>
      </c>
      <c r="E141" s="52">
        <v>-50000</v>
      </c>
      <c r="F141" s="50">
        <v>299000</v>
      </c>
      <c r="G141" s="50">
        <v>299000</v>
      </c>
      <c r="H141" s="52">
        <v>0</v>
      </c>
      <c r="I141" s="50">
        <v>299000</v>
      </c>
      <c r="J141" s="50">
        <v>299000</v>
      </c>
      <c r="K141" s="52">
        <v>0</v>
      </c>
      <c r="L141" s="50">
        <v>299000</v>
      </c>
    </row>
    <row r="142" spans="1:12" ht="33" customHeight="1" x14ac:dyDescent="0.25">
      <c r="A142" s="20" t="s">
        <v>249</v>
      </c>
      <c r="B142" s="21"/>
      <c r="C142" s="2" t="s">
        <v>250</v>
      </c>
      <c r="D142" s="3">
        <v>50000</v>
      </c>
      <c r="E142" s="19">
        <v>-50000</v>
      </c>
      <c r="F142" s="13">
        <v>0</v>
      </c>
      <c r="G142" s="13">
        <v>0</v>
      </c>
      <c r="H142" s="19">
        <v>0</v>
      </c>
      <c r="I142" s="13">
        <v>0</v>
      </c>
      <c r="J142" s="13">
        <v>0</v>
      </c>
      <c r="K142" s="19">
        <v>0</v>
      </c>
      <c r="L142" s="13">
        <v>0</v>
      </c>
    </row>
    <row r="143" spans="1:12" ht="42.75" customHeight="1" x14ac:dyDescent="0.25">
      <c r="A143" s="20" t="s">
        <v>251</v>
      </c>
      <c r="B143" s="21"/>
      <c r="C143" s="2" t="s">
        <v>252</v>
      </c>
      <c r="D143" s="3">
        <v>50000</v>
      </c>
      <c r="E143" s="19">
        <v>-50000</v>
      </c>
      <c r="F143" s="13">
        <v>0</v>
      </c>
      <c r="G143" s="13">
        <v>0</v>
      </c>
      <c r="H143" s="19">
        <v>0</v>
      </c>
      <c r="I143" s="13">
        <v>0</v>
      </c>
      <c r="J143" s="13">
        <v>0</v>
      </c>
      <c r="K143" s="19">
        <v>0</v>
      </c>
      <c r="L143" s="13">
        <v>0</v>
      </c>
    </row>
    <row r="144" spans="1:12" ht="67.5" customHeight="1" x14ac:dyDescent="0.25">
      <c r="A144" s="20" t="s">
        <v>253</v>
      </c>
      <c r="B144" s="21"/>
      <c r="C144" s="2" t="s">
        <v>254</v>
      </c>
      <c r="D144" s="3">
        <v>50000</v>
      </c>
      <c r="E144" s="19">
        <v>-50000</v>
      </c>
      <c r="F144" s="13">
        <v>0</v>
      </c>
      <c r="G144" s="13">
        <v>0</v>
      </c>
      <c r="H144" s="19">
        <v>0</v>
      </c>
      <c r="I144" s="13">
        <v>0</v>
      </c>
      <c r="J144" s="13">
        <v>0</v>
      </c>
      <c r="K144" s="19">
        <v>0</v>
      </c>
      <c r="L144" s="13">
        <v>0</v>
      </c>
    </row>
    <row r="145" spans="1:12" ht="28.5" customHeight="1" x14ac:dyDescent="0.25">
      <c r="A145" s="47" t="s">
        <v>255</v>
      </c>
      <c r="B145" s="48"/>
      <c r="C145" s="49" t="s">
        <v>256</v>
      </c>
      <c r="D145" s="50">
        <v>991704920</v>
      </c>
      <c r="E145" s="52">
        <v>72792054.24000001</v>
      </c>
      <c r="F145" s="50">
        <v>1064496974.24</v>
      </c>
      <c r="G145" s="50">
        <v>193974600</v>
      </c>
      <c r="H145" s="52">
        <v>57000000</v>
      </c>
      <c r="I145" s="50">
        <v>250974600</v>
      </c>
      <c r="J145" s="50">
        <v>182114800</v>
      </c>
      <c r="K145" s="52">
        <v>0</v>
      </c>
      <c r="L145" s="50">
        <v>182114800</v>
      </c>
    </row>
    <row r="146" spans="1:12" ht="23.25" customHeight="1" x14ac:dyDescent="0.25">
      <c r="A146" s="20" t="s">
        <v>257</v>
      </c>
      <c r="B146" s="21"/>
      <c r="C146" s="2" t="s">
        <v>258</v>
      </c>
      <c r="D146" s="3">
        <v>711783890</v>
      </c>
      <c r="E146" s="19">
        <v>15604611.090000033</v>
      </c>
      <c r="F146" s="13">
        <v>727388501.09000003</v>
      </c>
      <c r="G146" s="13">
        <v>0</v>
      </c>
      <c r="H146" s="19">
        <v>60000000</v>
      </c>
      <c r="I146" s="13">
        <v>60000000</v>
      </c>
      <c r="J146" s="13">
        <v>0</v>
      </c>
      <c r="K146" s="19">
        <v>0</v>
      </c>
      <c r="L146" s="13">
        <v>0</v>
      </c>
    </row>
    <row r="147" spans="1:12" ht="29.25" customHeight="1" x14ac:dyDescent="0.25">
      <c r="A147" s="20" t="s">
        <v>259</v>
      </c>
      <c r="B147" s="21"/>
      <c r="C147" s="2" t="s">
        <v>260</v>
      </c>
      <c r="D147" s="3">
        <v>345983870</v>
      </c>
      <c r="E147" s="19">
        <v>19174081.090000033</v>
      </c>
      <c r="F147" s="13">
        <v>365157951.09000003</v>
      </c>
      <c r="G147" s="13">
        <v>0</v>
      </c>
      <c r="H147" s="19">
        <v>0</v>
      </c>
      <c r="I147" s="13">
        <v>0</v>
      </c>
      <c r="J147" s="13">
        <v>0</v>
      </c>
      <c r="K147" s="19">
        <v>0</v>
      </c>
      <c r="L147" s="13">
        <v>0</v>
      </c>
    </row>
    <row r="148" spans="1:12" ht="34.5" customHeight="1" x14ac:dyDescent="0.25">
      <c r="A148" s="20" t="s">
        <v>261</v>
      </c>
      <c r="B148" s="21"/>
      <c r="C148" s="2" t="s">
        <v>262</v>
      </c>
      <c r="D148" s="3">
        <v>33132200</v>
      </c>
      <c r="E148" s="19">
        <v>17380773.969999999</v>
      </c>
      <c r="F148" s="13">
        <v>50512973.969999999</v>
      </c>
      <c r="G148" s="13">
        <v>0</v>
      </c>
      <c r="H148" s="19">
        <v>0</v>
      </c>
      <c r="I148" s="13">
        <v>0</v>
      </c>
      <c r="J148" s="13">
        <v>0</v>
      </c>
      <c r="K148" s="19">
        <v>0</v>
      </c>
      <c r="L148" s="13">
        <v>0</v>
      </c>
    </row>
    <row r="149" spans="1:12" ht="42" customHeight="1" x14ac:dyDescent="0.25">
      <c r="A149" s="20" t="s">
        <v>263</v>
      </c>
      <c r="B149" s="21"/>
      <c r="C149" s="2" t="s">
        <v>264</v>
      </c>
      <c r="D149" s="3">
        <v>5670</v>
      </c>
      <c r="E149" s="19">
        <v>1478067.12</v>
      </c>
      <c r="F149" s="13">
        <v>1483737.12</v>
      </c>
      <c r="G149" s="13">
        <v>0</v>
      </c>
      <c r="H149" s="19">
        <v>0</v>
      </c>
      <c r="I149" s="13">
        <v>0</v>
      </c>
      <c r="J149" s="13">
        <v>0</v>
      </c>
      <c r="K149" s="19">
        <v>0</v>
      </c>
      <c r="L149" s="13">
        <v>0</v>
      </c>
    </row>
    <row r="150" spans="1:12" ht="23.25" customHeight="1" x14ac:dyDescent="0.25">
      <c r="A150" s="20" t="s">
        <v>265</v>
      </c>
      <c r="B150" s="21"/>
      <c r="C150" s="2" t="s">
        <v>266</v>
      </c>
      <c r="D150" s="3">
        <v>2999000</v>
      </c>
      <c r="E150" s="19">
        <v>498180</v>
      </c>
      <c r="F150" s="13">
        <v>3497180</v>
      </c>
      <c r="G150" s="13">
        <v>0</v>
      </c>
      <c r="H150" s="19">
        <v>0</v>
      </c>
      <c r="I150" s="13">
        <v>0</v>
      </c>
      <c r="J150" s="13">
        <v>0</v>
      </c>
      <c r="K150" s="19">
        <v>0</v>
      </c>
      <c r="L150" s="13">
        <v>0</v>
      </c>
    </row>
    <row r="151" spans="1:12" ht="23.25" customHeight="1" x14ac:dyDescent="0.25">
      <c r="A151" s="20" t="s">
        <v>267</v>
      </c>
      <c r="B151" s="21"/>
      <c r="C151" s="2" t="s">
        <v>268</v>
      </c>
      <c r="D151" s="3">
        <v>35420000</v>
      </c>
      <c r="E151" s="19">
        <v>-182940</v>
      </c>
      <c r="F151" s="13">
        <v>35237060</v>
      </c>
      <c r="G151" s="13">
        <v>0</v>
      </c>
      <c r="H151" s="19">
        <v>0</v>
      </c>
      <c r="I151" s="13">
        <v>0</v>
      </c>
      <c r="J151" s="13">
        <v>0</v>
      </c>
      <c r="K151" s="19">
        <v>0</v>
      </c>
      <c r="L151" s="13">
        <v>0</v>
      </c>
    </row>
    <row r="152" spans="1:12" ht="23.25" customHeight="1" x14ac:dyDescent="0.25">
      <c r="A152" s="20" t="s">
        <v>269</v>
      </c>
      <c r="B152" s="21"/>
      <c r="C152" s="2" t="s">
        <v>270</v>
      </c>
      <c r="D152" s="3">
        <v>365800020</v>
      </c>
      <c r="E152" s="19">
        <v>-3569470</v>
      </c>
      <c r="F152" s="13">
        <v>362230550</v>
      </c>
      <c r="G152" s="13">
        <v>0</v>
      </c>
      <c r="H152" s="19">
        <v>60000000</v>
      </c>
      <c r="I152" s="13">
        <v>60000000</v>
      </c>
      <c r="J152" s="13">
        <v>0</v>
      </c>
      <c r="K152" s="19">
        <v>0</v>
      </c>
      <c r="L152" s="13">
        <v>0</v>
      </c>
    </row>
    <row r="153" spans="1:12" ht="39" customHeight="1" x14ac:dyDescent="0.25">
      <c r="A153" s="20" t="s">
        <v>271</v>
      </c>
      <c r="B153" s="21"/>
      <c r="C153" s="2" t="s">
        <v>272</v>
      </c>
      <c r="D153" s="3">
        <v>357745000</v>
      </c>
      <c r="E153" s="19">
        <v>-3569470</v>
      </c>
      <c r="F153" s="13">
        <v>354175530</v>
      </c>
      <c r="G153" s="13">
        <v>0</v>
      </c>
      <c r="H153" s="19">
        <v>60000000</v>
      </c>
      <c r="I153" s="13">
        <v>60000000</v>
      </c>
      <c r="J153" s="13">
        <v>0</v>
      </c>
      <c r="K153" s="19">
        <v>0</v>
      </c>
      <c r="L153" s="13">
        <v>0</v>
      </c>
    </row>
    <row r="154" spans="1:12" ht="41.25" customHeight="1" x14ac:dyDescent="0.25">
      <c r="A154" s="20" t="s">
        <v>273</v>
      </c>
      <c r="B154" s="21"/>
      <c r="C154" s="2" t="s">
        <v>274</v>
      </c>
      <c r="D154" s="3">
        <v>279921030</v>
      </c>
      <c r="E154" s="19">
        <v>57187443.149999976</v>
      </c>
      <c r="F154" s="13">
        <v>337108473.14999998</v>
      </c>
      <c r="G154" s="13">
        <v>193974600</v>
      </c>
      <c r="H154" s="19">
        <v>-3000000</v>
      </c>
      <c r="I154" s="13">
        <v>190974600</v>
      </c>
      <c r="J154" s="13">
        <v>182114800</v>
      </c>
      <c r="K154" s="19">
        <v>0</v>
      </c>
      <c r="L154" s="13">
        <v>182114800</v>
      </c>
    </row>
    <row r="155" spans="1:12" ht="39" customHeight="1" x14ac:dyDescent="0.25">
      <c r="A155" s="20" t="s">
        <v>275</v>
      </c>
      <c r="B155" s="21"/>
      <c r="C155" s="2" t="s">
        <v>276</v>
      </c>
      <c r="D155" s="3">
        <v>244180280</v>
      </c>
      <c r="E155" s="19">
        <v>47430443.149999976</v>
      </c>
      <c r="F155" s="13">
        <v>291610723.14999998</v>
      </c>
      <c r="G155" s="13">
        <v>190226600</v>
      </c>
      <c r="H155" s="19">
        <v>-3000000</v>
      </c>
      <c r="I155" s="13">
        <v>187226600</v>
      </c>
      <c r="J155" s="13">
        <v>178930800</v>
      </c>
      <c r="K155" s="19">
        <v>0</v>
      </c>
      <c r="L155" s="13">
        <v>178930800</v>
      </c>
    </row>
    <row r="156" spans="1:12" ht="39" customHeight="1" x14ac:dyDescent="0.25">
      <c r="A156" s="20" t="s">
        <v>307</v>
      </c>
      <c r="B156" s="21"/>
      <c r="C156" s="2">
        <v>1720100620</v>
      </c>
      <c r="D156" s="3">
        <v>0</v>
      </c>
      <c r="E156" s="19">
        <v>315443.15000000002</v>
      </c>
      <c r="F156" s="13">
        <v>315443.15000000002</v>
      </c>
      <c r="G156" s="13">
        <v>0</v>
      </c>
      <c r="H156" s="19">
        <v>0</v>
      </c>
      <c r="I156" s="13">
        <v>0</v>
      </c>
      <c r="J156" s="13">
        <v>0</v>
      </c>
      <c r="K156" s="19">
        <v>0</v>
      </c>
      <c r="L156" s="13">
        <v>0</v>
      </c>
    </row>
    <row r="157" spans="1:12" ht="41.25" customHeight="1" x14ac:dyDescent="0.25">
      <c r="A157" s="20" t="s">
        <v>277</v>
      </c>
      <c r="B157" s="21"/>
      <c r="C157" s="2" t="s">
        <v>278</v>
      </c>
      <c r="D157" s="3">
        <v>200184950</v>
      </c>
      <c r="E157" s="19">
        <v>46520000</v>
      </c>
      <c r="F157" s="13">
        <v>246704950</v>
      </c>
      <c r="G157" s="13">
        <v>169838000</v>
      </c>
      <c r="H157" s="19">
        <v>-3000000</v>
      </c>
      <c r="I157" s="13">
        <v>166838000</v>
      </c>
      <c r="J157" s="13">
        <v>158542200</v>
      </c>
      <c r="K157" s="19">
        <v>0</v>
      </c>
      <c r="L157" s="13">
        <v>158542200</v>
      </c>
    </row>
    <row r="158" spans="1:12" ht="45" customHeight="1" x14ac:dyDescent="0.25">
      <c r="A158" s="20" t="s">
        <v>279</v>
      </c>
      <c r="B158" s="21"/>
      <c r="C158" s="2" t="s">
        <v>280</v>
      </c>
      <c r="D158" s="3">
        <v>661000</v>
      </c>
      <c r="E158" s="19">
        <v>595000</v>
      </c>
      <c r="F158" s="13">
        <v>1256000</v>
      </c>
      <c r="G158" s="13">
        <v>661000</v>
      </c>
      <c r="H158" s="19">
        <v>0</v>
      </c>
      <c r="I158" s="13">
        <v>661000</v>
      </c>
      <c r="J158" s="13">
        <v>661000</v>
      </c>
      <c r="K158" s="19">
        <v>0</v>
      </c>
      <c r="L158" s="13">
        <v>661000</v>
      </c>
    </row>
    <row r="159" spans="1:12" ht="30" customHeight="1" x14ac:dyDescent="0.25">
      <c r="A159" s="20" t="s">
        <v>281</v>
      </c>
      <c r="B159" s="21"/>
      <c r="C159" s="2" t="s">
        <v>282</v>
      </c>
      <c r="D159" s="3">
        <v>7096000</v>
      </c>
      <c r="E159" s="19">
        <v>9757000</v>
      </c>
      <c r="F159" s="13">
        <v>16853000</v>
      </c>
      <c r="G159" s="13">
        <v>3748000</v>
      </c>
      <c r="H159" s="19">
        <v>0</v>
      </c>
      <c r="I159" s="13">
        <v>3748000</v>
      </c>
      <c r="J159" s="13">
        <v>3184000</v>
      </c>
      <c r="K159" s="19">
        <v>0</v>
      </c>
      <c r="L159" s="13">
        <v>3184000</v>
      </c>
    </row>
    <row r="160" spans="1:12" ht="15" customHeight="1" x14ac:dyDescent="0.25">
      <c r="A160" s="20" t="s">
        <v>283</v>
      </c>
      <c r="B160" s="21"/>
      <c r="C160" s="2" t="s">
        <v>284</v>
      </c>
      <c r="D160" s="3">
        <v>7096000</v>
      </c>
      <c r="E160" s="19">
        <v>9757000</v>
      </c>
      <c r="F160" s="13">
        <v>16853000</v>
      </c>
      <c r="G160" s="13">
        <v>3748000</v>
      </c>
      <c r="H160" s="19">
        <v>0</v>
      </c>
      <c r="I160" s="13">
        <v>3748000</v>
      </c>
      <c r="J160" s="13">
        <v>3184000</v>
      </c>
      <c r="K160" s="19">
        <v>0</v>
      </c>
      <c r="L160" s="13">
        <v>3184000</v>
      </c>
    </row>
    <row r="161" spans="1:12" ht="19.5" customHeight="1" x14ac:dyDescent="0.25">
      <c r="A161" s="53" t="s">
        <v>286</v>
      </c>
      <c r="B161" s="53"/>
      <c r="C161" s="54"/>
      <c r="D161" s="55">
        <v>4238746809.8899999</v>
      </c>
      <c r="E161" s="56">
        <v>186191448.07000017</v>
      </c>
      <c r="F161" s="55">
        <v>4424938257.96</v>
      </c>
      <c r="G161" s="55">
        <v>2423187824.6999998</v>
      </c>
      <c r="H161" s="56">
        <v>56903000</v>
      </c>
      <c r="I161" s="55">
        <v>2480090824.6999998</v>
      </c>
      <c r="J161" s="55">
        <v>2806296668.1799998</v>
      </c>
      <c r="K161" s="56">
        <v>-96999.999999523163</v>
      </c>
      <c r="L161" s="55">
        <v>2806199668.1800003</v>
      </c>
    </row>
    <row r="162" spans="1:12" ht="19.5" customHeight="1" x14ac:dyDescent="0.25">
      <c r="A162" s="53" t="s">
        <v>285</v>
      </c>
      <c r="B162" s="53"/>
      <c r="C162" s="54"/>
      <c r="D162" s="55">
        <v>71524500.489999995</v>
      </c>
      <c r="E162" s="56">
        <v>-30526899.339999989</v>
      </c>
      <c r="F162" s="55">
        <v>40997601.150000006</v>
      </c>
      <c r="G162" s="55">
        <v>17190500</v>
      </c>
      <c r="H162" s="56">
        <v>0</v>
      </c>
      <c r="I162" s="55">
        <v>17190500</v>
      </c>
      <c r="J162" s="55">
        <v>17190500</v>
      </c>
      <c r="K162" s="56">
        <v>0</v>
      </c>
      <c r="L162" s="55">
        <v>17190500</v>
      </c>
    </row>
    <row r="163" spans="1:12" ht="21" customHeight="1" x14ac:dyDescent="0.25">
      <c r="A163" s="53" t="s">
        <v>287</v>
      </c>
      <c r="B163" s="53"/>
      <c r="C163" s="54"/>
      <c r="D163" s="55">
        <v>4310271310.3800001</v>
      </c>
      <c r="E163" s="56">
        <v>155664548.72999954</v>
      </c>
      <c r="F163" s="55">
        <v>4465935859.1099997</v>
      </c>
      <c r="G163" s="55">
        <v>2440378324.6999998</v>
      </c>
      <c r="H163" s="56">
        <v>56903000</v>
      </c>
      <c r="I163" s="55">
        <v>2497281324.6999998</v>
      </c>
      <c r="J163" s="55">
        <v>2823487168.1799998</v>
      </c>
      <c r="K163" s="56">
        <v>-96999.999999523163</v>
      </c>
      <c r="L163" s="55">
        <v>2823390168.1800003</v>
      </c>
    </row>
    <row r="164" spans="1:12" ht="14.25" customHeight="1" x14ac:dyDescent="0.25">
      <c r="A164" s="1"/>
      <c r="B164" s="1"/>
      <c r="C164" s="1"/>
      <c r="D164" s="1"/>
      <c r="E164" s="15"/>
      <c r="F164" s="8"/>
      <c r="G164" s="15"/>
      <c r="H164" s="15"/>
      <c r="I164" s="8"/>
      <c r="J164" s="8"/>
      <c r="K164" s="8"/>
      <c r="L164" s="8"/>
    </row>
    <row r="165" spans="1:12" x14ac:dyDescent="0.25">
      <c r="F165" s="8"/>
      <c r="I165" s="8"/>
      <c r="J165" s="8"/>
      <c r="K165" s="8"/>
      <c r="L165" s="8"/>
    </row>
    <row r="166" spans="1:12" x14ac:dyDescent="0.25">
      <c r="F166" s="8"/>
      <c r="I166" s="8"/>
      <c r="J166" s="8"/>
      <c r="K166" s="8"/>
      <c r="L166" s="8"/>
    </row>
    <row r="167" spans="1:12" x14ac:dyDescent="0.25">
      <c r="F167" s="8"/>
      <c r="I167" s="8"/>
      <c r="J167" s="8"/>
      <c r="K167" s="8"/>
      <c r="L167" s="8"/>
    </row>
    <row r="168" spans="1:12" x14ac:dyDescent="0.25">
      <c r="F168" s="8"/>
      <c r="G168" s="8"/>
      <c r="H168" s="8"/>
      <c r="I168" s="8"/>
      <c r="J168" s="8"/>
      <c r="K168" s="8"/>
      <c r="L168" s="8"/>
    </row>
    <row r="169" spans="1:12" x14ac:dyDescent="0.25">
      <c r="F169" s="8"/>
    </row>
    <row r="170" spans="1:12" x14ac:dyDescent="0.25">
      <c r="F170" s="8"/>
    </row>
  </sheetData>
  <mergeCells count="163">
    <mergeCell ref="A8:B8"/>
    <mergeCell ref="A9:B9"/>
    <mergeCell ref="A10:B10"/>
    <mergeCell ref="A11:B11"/>
    <mergeCell ref="A12:B12"/>
    <mergeCell ref="J2:M2"/>
    <mergeCell ref="A4:M4"/>
    <mergeCell ref="A6:B7"/>
    <mergeCell ref="C6:C7"/>
    <mergeCell ref="D6:F6"/>
    <mergeCell ref="G6:I6"/>
    <mergeCell ref="J6:L6"/>
    <mergeCell ref="A18:B18"/>
    <mergeCell ref="A19:B19"/>
    <mergeCell ref="A13:B13"/>
    <mergeCell ref="A14:B14"/>
    <mergeCell ref="A15:B15"/>
    <mergeCell ref="A16:B16"/>
    <mergeCell ref="A17:B17"/>
    <mergeCell ref="A23:B23"/>
    <mergeCell ref="A24:B24"/>
    <mergeCell ref="A25:B25"/>
    <mergeCell ref="A20:B20"/>
    <mergeCell ref="A21:B21"/>
    <mergeCell ref="A22:B22"/>
    <mergeCell ref="A26:B26"/>
    <mergeCell ref="A32:B32"/>
    <mergeCell ref="A33:B33"/>
    <mergeCell ref="A34:B34"/>
    <mergeCell ref="A35:B35"/>
    <mergeCell ref="A36:B36"/>
    <mergeCell ref="A27:B27"/>
    <mergeCell ref="A28:B28"/>
    <mergeCell ref="A29:B29"/>
    <mergeCell ref="A30:B30"/>
    <mergeCell ref="A31:B31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50:B50"/>
    <mergeCell ref="A51:B51"/>
    <mergeCell ref="A48:B48"/>
    <mergeCell ref="A49:B49"/>
    <mergeCell ref="A57:B57"/>
    <mergeCell ref="A58:B58"/>
    <mergeCell ref="A52:B52"/>
    <mergeCell ref="A53:B53"/>
    <mergeCell ref="A54:B54"/>
    <mergeCell ref="A55:B55"/>
    <mergeCell ref="A56:B56"/>
    <mergeCell ref="A63:B63"/>
    <mergeCell ref="A64:B64"/>
    <mergeCell ref="A65:B65"/>
    <mergeCell ref="A66:B66"/>
    <mergeCell ref="A67:B67"/>
    <mergeCell ref="A68:B68"/>
    <mergeCell ref="A59:B59"/>
    <mergeCell ref="A60:B60"/>
    <mergeCell ref="A61:B61"/>
    <mergeCell ref="A62:B62"/>
    <mergeCell ref="A71:B71"/>
    <mergeCell ref="A72:B72"/>
    <mergeCell ref="A73:B73"/>
    <mergeCell ref="A69:B69"/>
    <mergeCell ref="A70:B70"/>
    <mergeCell ref="A79:B79"/>
    <mergeCell ref="A80:B80"/>
    <mergeCell ref="A81:B81"/>
    <mergeCell ref="A82:B82"/>
    <mergeCell ref="A83:B83"/>
    <mergeCell ref="A84:B84"/>
    <mergeCell ref="A74:B74"/>
    <mergeCell ref="A75:B75"/>
    <mergeCell ref="A76:B76"/>
    <mergeCell ref="A77:B77"/>
    <mergeCell ref="A78:B78"/>
    <mergeCell ref="A88:B88"/>
    <mergeCell ref="A89:B89"/>
    <mergeCell ref="A90:B90"/>
    <mergeCell ref="A85:B85"/>
    <mergeCell ref="A86:B86"/>
    <mergeCell ref="A87:B87"/>
    <mergeCell ref="A96:B96"/>
    <mergeCell ref="A93:B93"/>
    <mergeCell ref="A94:B94"/>
    <mergeCell ref="A95:B95"/>
    <mergeCell ref="A100:B100"/>
    <mergeCell ref="A91:B91"/>
    <mergeCell ref="A92:B92"/>
    <mergeCell ref="A101:B101"/>
    <mergeCell ref="A102:B102"/>
    <mergeCell ref="A103:B103"/>
    <mergeCell ref="A104:B104"/>
    <mergeCell ref="A97:B97"/>
    <mergeCell ref="A98:B98"/>
    <mergeCell ref="A99:B99"/>
    <mergeCell ref="A105:B105"/>
    <mergeCell ref="A106:B106"/>
    <mergeCell ref="A107:B107"/>
    <mergeCell ref="A108:B108"/>
    <mergeCell ref="A109:B109"/>
    <mergeCell ref="A111:B111"/>
    <mergeCell ref="A112:B112"/>
    <mergeCell ref="A110:B110"/>
    <mergeCell ref="A117:B117"/>
    <mergeCell ref="A118:B118"/>
    <mergeCell ref="A119:B119"/>
    <mergeCell ref="A120:B120"/>
    <mergeCell ref="A121:B121"/>
    <mergeCell ref="A113:B113"/>
    <mergeCell ref="A114:B114"/>
    <mergeCell ref="A115:B115"/>
    <mergeCell ref="A116:B116"/>
    <mergeCell ref="A126:B126"/>
    <mergeCell ref="A122:B122"/>
    <mergeCell ref="A123:B123"/>
    <mergeCell ref="A124:B124"/>
    <mergeCell ref="A125:B125"/>
    <mergeCell ref="A130:B130"/>
    <mergeCell ref="A131:B131"/>
    <mergeCell ref="A132:B132"/>
    <mergeCell ref="A142:B142"/>
    <mergeCell ref="A143:B143"/>
    <mergeCell ref="A144:B144"/>
    <mergeCell ref="A127:B127"/>
    <mergeCell ref="A128:B128"/>
    <mergeCell ref="A129:B129"/>
    <mergeCell ref="A135:B135"/>
    <mergeCell ref="A133:B133"/>
    <mergeCell ref="A134:B134"/>
    <mergeCell ref="A139:B139"/>
    <mergeCell ref="A140:B140"/>
    <mergeCell ref="A141:B141"/>
    <mergeCell ref="A151:B151"/>
    <mergeCell ref="A152:B152"/>
    <mergeCell ref="A153:B153"/>
    <mergeCell ref="A136:B136"/>
    <mergeCell ref="A137:B137"/>
    <mergeCell ref="A138:B138"/>
    <mergeCell ref="A145:B145"/>
    <mergeCell ref="A146:B146"/>
    <mergeCell ref="A147:B147"/>
    <mergeCell ref="A161:C161"/>
    <mergeCell ref="A163:C163"/>
    <mergeCell ref="A157:B157"/>
    <mergeCell ref="A158:B158"/>
    <mergeCell ref="A159:B159"/>
    <mergeCell ref="A160:B160"/>
    <mergeCell ref="A148:B148"/>
    <mergeCell ref="A149:B149"/>
    <mergeCell ref="A150:B150"/>
    <mergeCell ref="A162:C162"/>
    <mergeCell ref="A154:B154"/>
    <mergeCell ref="A155:B155"/>
    <mergeCell ref="A156:B15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2023-10-16T11:04:22Z</cp:lastPrinted>
  <dcterms:created xsi:type="dcterms:W3CDTF">2021-04-12T14:52:46Z</dcterms:created>
  <dcterms:modified xsi:type="dcterms:W3CDTF">2023-10-16T11:04:30Z</dcterms:modified>
</cp:coreProperties>
</file>